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Promjene na webu\"/>
    </mc:Choice>
  </mc:AlternateContent>
  <xr:revisionPtr revIDLastSave="0" documentId="8_{2991D682-BC85-45B9-BF30-846A535494A3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10-2024" sheetId="5" r:id="rId1"/>
  </sheets>
  <definedNames>
    <definedName name="_xlnm.Print_Area" localSheetId="0">'DZIV 10-2024'!$C$1:$H$56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5" l="1"/>
  <c r="F41" i="5"/>
  <c r="F53" i="5" l="1"/>
</calcChain>
</file>

<file path=xl/sharedStrings.xml><?xml version="1.0" encoding="utf-8"?>
<sst xmlns="http://schemas.openxmlformats.org/spreadsheetml/2006/main" count="123" uniqueCount="66">
  <si>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</si>
  <si>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</si>
  <si>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</si>
  <si>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</si>
  <si>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</si>
  <si>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</si>
  <si>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</si>
  <si>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</si>
  <si>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</si>
  <si>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FINANCIJSKA AGENCIJA</t>
  </si>
  <si>
    <t>FORSET D.O.O. ZA TRGOVINU I USLUGE</t>
  </si>
  <si>
    <t>HP - HRVATSKA POŠTA D.D.</t>
  </si>
  <si>
    <t>HRVATSKA RADIOTELEVIZIJA javno podu zeće</t>
  </si>
  <si>
    <t>HRVATSKI TELEKOM D.D .</t>
  </si>
  <si>
    <t>KOMUNIKACIJSKI LABORATORIJ D.O.O.</t>
  </si>
  <si>
    <t>OGANJ D.O.O. ZA PROIZVODNJU, UNUTAR NJU I VANJSKU TRGOVINU I</t>
  </si>
  <si>
    <t>PRESS CLIPPING D.O.O.</t>
  </si>
  <si>
    <t>SPAN D.D.</t>
  </si>
  <si>
    <t>UTILIS D.O.O.</t>
  </si>
  <si>
    <t>ZAGREBAČKI ELEKTRIČNI TRAMVAJ d.o.o.</t>
  </si>
  <si>
    <t>UKUPNO</t>
  </si>
  <si>
    <t>DOT.BIT DOO ZA TRG I USL</t>
  </si>
  <si>
    <t>ZAGREB</t>
  </si>
  <si>
    <t>3211 - Službena putovanja</t>
  </si>
  <si>
    <t>3212 - Naknade za prijevoz, za rad na terenu i odvojeni život</t>
  </si>
  <si>
    <t>3221 - Uredski materijal i ostali materijalni rashodi</t>
  </si>
  <si>
    <t>3232 - Usluge tekućeg i investicijskog održavanja</t>
  </si>
  <si>
    <t>3295 - Pristojbe i naknade</t>
  </si>
  <si>
    <t>3237 - Intelektualne i osobne usluge</t>
  </si>
  <si>
    <t>3213 - Stručno usavršavanje zaposlenika</t>
  </si>
  <si>
    <t>3238 - Računalne usluge</t>
  </si>
  <si>
    <t>3231 - Usluge telefona, pošte i prijevoza</t>
  </si>
  <si>
    <t>3233 - Usluge promidžbe i informiranja</t>
  </si>
  <si>
    <t>3235 - Zakupnine i najamnine</t>
  </si>
  <si>
    <t>3223 - Energija</t>
  </si>
  <si>
    <t>3293 - Reprezentacija</t>
  </si>
  <si>
    <t>ZAGREBAČKA BANKA d.d.</t>
  </si>
  <si>
    <t>REALTIME D.O.O.</t>
  </si>
  <si>
    <t>4241 - Knjige</t>
  </si>
  <si>
    <t>CVJEĆARSKO-ARANŽERSKE USLUGE LA MARCO VL.ZAGORKA KIČIN</t>
  </si>
  <si>
    <t>INA-INDUSTRIJA NAFTE D.D.</t>
  </si>
  <si>
    <t>3299 - Ostali nespomenuti rashodi poslovanja</t>
  </si>
  <si>
    <r>
      <t xml:space="preserve">INFORMACIJE O TROŠENJU SREDSTAVA
</t>
    </r>
    <r>
      <rPr>
        <sz val="11"/>
        <color theme="1"/>
        <rFont val="Calibri"/>
        <family val="2"/>
        <charset val="238"/>
        <scheme val="minor"/>
      </rPr>
      <t>ZA</t>
    </r>
    <r>
      <rPr>
        <b/>
        <sz val="11"/>
        <color theme="1"/>
        <rFont val="Calibri"/>
        <family val="2"/>
        <charset val="238"/>
        <scheme val="minor"/>
      </rPr>
      <t xml:space="preserve"> LISTOPAD 2024. </t>
    </r>
    <r>
      <rPr>
        <sz val="11"/>
        <color theme="1"/>
        <rFont val="Calibri"/>
        <family val="2"/>
        <charset val="238"/>
        <scheme val="minor"/>
      </rPr>
      <t>GODINE</t>
    </r>
  </si>
  <si>
    <t>DRUŠTVO ZA KULTURNU SURADNJU S FRAN CUSKOM FRANCUSKA ALIJANS</t>
  </si>
  <si>
    <t>EUROPEAN PATENT OFFICE - MUNICH</t>
  </si>
  <si>
    <t>MUNICH</t>
  </si>
  <si>
    <t>LEXPERA</t>
  </si>
  <si>
    <t>LIBUSOFT CICOM D.O.O.</t>
  </si>
  <si>
    <t>MATIĆ D.O.O.</t>
  </si>
  <si>
    <t>Velika Gorica</t>
  </si>
  <si>
    <t>NOVENA izdavaštvo, trgovina i uslug e d.o.o.</t>
  </si>
  <si>
    <t>OBZOR PUTOVANJA, ORGANIZIRANJE TURI STIČKIH PUTOVANJA, D.O.O</t>
  </si>
  <si>
    <t>RIMON CENTAR D.O.O.</t>
  </si>
  <si>
    <t>TEHNOPATRON D.O.O.</t>
  </si>
  <si>
    <t>TEMPORIS SAVJETOVANJE D.O.O.</t>
  </si>
  <si>
    <t>Umium d.o.o.</t>
  </si>
  <si>
    <t>UREDSKI MATERIJAL D.O.O.</t>
  </si>
  <si>
    <t>WORLD INTELLECTUAL PROPERTY ORGANIZATION - WIPO</t>
  </si>
  <si>
    <t>GENEVE 20</t>
  </si>
  <si>
    <t>3239 - Ostale usluge</t>
  </si>
  <si>
    <t>3431 - Bankarske usluge i usluge platnog prometa</t>
  </si>
  <si>
    <t>3111 - Plaće za redovan rad (bruto)</t>
  </si>
  <si>
    <t>3121 - Ostali rashodi za zaposlene</t>
  </si>
  <si>
    <t>3132 - Doprinosi za obavezno zdravstveno osiguranje</t>
  </si>
  <si>
    <t>3236 - Zdravstvene i veterinarske usluge</t>
  </si>
  <si>
    <t>Zagreb, 12.11.2024.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</si>
</sst>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Gray">
        <bgColor theme="5" tint="0.79995117038483843"/>
      </patternFill>
    </fill>
    <fill>
      <patternFill patternType="lightGray"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" fontId="2" fillId="3" borderId="2" xfId="0" applyNumberFormat="1" applyFont="1" applyFill="1" applyBorder="1"/>
    <xf numFmtId="0" fontId="2" fillId="3" borderId="2" xfId="0" applyFont="1" applyFill="1" applyBorder="1"/>
    <xf numFmtId="0" fontId="3" fillId="0" borderId="0" xfId="0" applyFont="1"/>
    <xf numFmtId="0" fontId="2" fillId="0" borderId="0" xfId="0" applyFont="1"/>
    <xf numFmtId="0" fontId="4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4" fontId="5" fillId="2" borderId="2" xfId="0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/>
    <xf numFmtId="0" fontId="0" fillId="3" borderId="2" xfId="0" applyFill="1" applyBorder="1"/>
    <xf numFmtId="4" fontId="4" fillId="4" borderId="2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sheetPr>
    <pageSetUpPr fitToPage="1"/>
  </sheetPr>
  <dimension ref="B3:I91"/>
  <sheetViews>
    <sheetView tabSelected="1" zoomScaleNormal="100" workbookViewId="0">
      <selection activeCell="C5" sqref="C5"/>
    </sheetView>
  </sheetViews>
  <sheetFormatPr defaultRowHeight="15" x14ac:dyDescent="0.25"/>
  <cols>
    <col min="3" max="3" width="56.5703125" customWidth="1"/>
    <col min="4" max="4" width="14.28515625" customWidth="1"/>
    <col min="5" max="5" width="22" customWidth="1"/>
    <col min="6" max="6" width="25.42578125" style="2" customWidth="1"/>
    <col min="7" max="7" width="60.5703125" style="3" customWidth="1"/>
    <col min="8" max="8" width="23.140625" customWidth="1"/>
  </cols>
  <sheetData>
    <row r="3" spans="2:9" x14ac:dyDescent="0.25">
      <c r="C3" s="1" t="s">
        <v>0</v>
      </c>
    </row>
    <row r="4" spans="2:9" x14ac:dyDescent="0.25">
      <c r="C4" t="s">
        <v>1</v>
      </c>
    </row>
    <row r="5" spans="2:9" s="4" customFormat="1" ht="43.5" customHeight="1" x14ac:dyDescent="0.25">
      <c r="C5" s="4" t="s">
        <v>2</v>
      </c>
      <c r="F5" s="5"/>
      <c r="G5" s="6"/>
    </row>
    <row r="6" spans="2:9" ht="58.5" customHeight="1" x14ac:dyDescent="0.25">
      <c r="C6" s="30" t="s">
        <v>42</v>
      </c>
      <c r="D6" s="30"/>
      <c r="E6" s="30"/>
      <c r="F6" s="30"/>
      <c r="G6" s="30"/>
      <c r="H6" s="30"/>
      <c r="I6" s="7"/>
    </row>
    <row r="7" spans="2:9" s="10" customFormat="1" ht="45" customHeight="1" x14ac:dyDescent="0.25">
      <c r="C7" s="8" t="s">
        <v>3</v>
      </c>
      <c r="D7" s="8" t="s">
        <v>4</v>
      </c>
      <c r="E7" s="8" t="s">
        <v>5</v>
      </c>
      <c r="F7" s="9" t="s">
        <v>6</v>
      </c>
      <c r="G7" s="11" t="s">
        <v>7</v>
      </c>
      <c r="H7" s="8" t="s">
        <v>8</v>
      </c>
    </row>
    <row r="8" spans="2:9" s="15" customFormat="1" x14ac:dyDescent="0.25">
      <c r="C8" s="23"/>
      <c r="D8" s="23"/>
      <c r="E8" s="23"/>
      <c r="F8" s="12">
        <v>197485.07</v>
      </c>
      <c r="G8" s="13" t="s">
        <v>61</v>
      </c>
      <c r="H8" s="31"/>
    </row>
    <row r="9" spans="2:9" s="15" customFormat="1" x14ac:dyDescent="0.25">
      <c r="C9" s="23"/>
      <c r="D9" s="23"/>
      <c r="E9" s="23"/>
      <c r="F9" s="12">
        <v>1622.18</v>
      </c>
      <c r="G9" s="25" t="s">
        <v>62</v>
      </c>
      <c r="H9" s="31"/>
    </row>
    <row r="10" spans="2:9" s="15" customFormat="1" x14ac:dyDescent="0.25">
      <c r="C10" s="23"/>
      <c r="D10" s="23"/>
      <c r="E10" s="23"/>
      <c r="F10" s="12">
        <v>32681.89</v>
      </c>
      <c r="G10" s="13" t="s">
        <v>63</v>
      </c>
      <c r="H10" s="31"/>
    </row>
    <row r="11" spans="2:9" s="15" customFormat="1" x14ac:dyDescent="0.25">
      <c r="C11" s="23"/>
      <c r="D11" s="23"/>
      <c r="E11" s="23"/>
      <c r="F11" s="12">
        <v>5878.12</v>
      </c>
      <c r="G11" s="13" t="s">
        <v>23</v>
      </c>
      <c r="H11" s="31"/>
    </row>
    <row r="12" spans="2:9" s="15" customFormat="1" x14ac:dyDescent="0.25">
      <c r="C12" s="24"/>
      <c r="D12" s="24"/>
      <c r="E12" s="24"/>
      <c r="F12" s="12">
        <v>4196.46</v>
      </c>
      <c r="G12" s="13" t="s">
        <v>24</v>
      </c>
      <c r="H12" s="31"/>
    </row>
    <row r="13" spans="2:9" s="15" customFormat="1" x14ac:dyDescent="0.25">
      <c r="C13" s="24"/>
      <c r="D13" s="24"/>
      <c r="E13" s="24"/>
      <c r="F13" s="12">
        <v>81.93</v>
      </c>
      <c r="G13" s="13" t="s">
        <v>25</v>
      </c>
      <c r="H13" s="31"/>
    </row>
    <row r="14" spans="2:9" x14ac:dyDescent="0.25">
      <c r="B14" s="15"/>
      <c r="C14" s="24"/>
      <c r="D14" s="24"/>
      <c r="E14" s="24"/>
      <c r="F14" s="12">
        <v>223.15</v>
      </c>
      <c r="G14" s="28" t="s">
        <v>31</v>
      </c>
      <c r="H14" s="31"/>
    </row>
    <row r="15" spans="2:9" s="15" customFormat="1" x14ac:dyDescent="0.25">
      <c r="C15" s="24"/>
      <c r="D15" s="24"/>
      <c r="E15" s="24"/>
      <c r="F15" s="12">
        <v>120</v>
      </c>
      <c r="G15" s="13" t="s">
        <v>64</v>
      </c>
      <c r="H15" s="31"/>
    </row>
    <row r="16" spans="2:9" s="15" customFormat="1" x14ac:dyDescent="0.25">
      <c r="C16" s="24"/>
      <c r="D16" s="24"/>
      <c r="E16" s="24"/>
      <c r="F16" s="12">
        <v>84.86</v>
      </c>
      <c r="G16" s="13" t="s">
        <v>35</v>
      </c>
      <c r="H16" s="31"/>
    </row>
    <row r="17" spans="3:8" s="15" customFormat="1" x14ac:dyDescent="0.25">
      <c r="C17" s="24"/>
      <c r="D17" s="24"/>
      <c r="E17" s="24"/>
      <c r="F17" s="12">
        <v>336</v>
      </c>
      <c r="G17" s="13" t="s">
        <v>27</v>
      </c>
      <c r="H17" s="31"/>
    </row>
    <row r="18" spans="3:8" s="15" customFormat="1" x14ac:dyDescent="0.25">
      <c r="C18" s="24"/>
      <c r="D18" s="24"/>
      <c r="E18" s="24"/>
      <c r="F18" s="12">
        <v>12</v>
      </c>
      <c r="G18" s="13" t="s">
        <v>60</v>
      </c>
      <c r="H18" s="31"/>
    </row>
    <row r="19" spans="3:8" s="15" customFormat="1" x14ac:dyDescent="0.25">
      <c r="C19" s="13" t="s">
        <v>39</v>
      </c>
      <c r="D19" s="13">
        <v>88829104613</v>
      </c>
      <c r="E19" s="13" t="s">
        <v>22</v>
      </c>
      <c r="F19" s="12">
        <v>150</v>
      </c>
      <c r="G19" s="13" t="s">
        <v>41</v>
      </c>
      <c r="H19" s="31"/>
    </row>
    <row r="20" spans="3:8" s="15" customFormat="1" x14ac:dyDescent="0.25">
      <c r="C20" s="13" t="s">
        <v>21</v>
      </c>
      <c r="D20" s="13">
        <v>2827135709</v>
      </c>
      <c r="E20" s="13" t="s">
        <v>22</v>
      </c>
      <c r="F20" s="12">
        <v>2012.5</v>
      </c>
      <c r="G20" s="13" t="s">
        <v>28</v>
      </c>
      <c r="H20" s="31"/>
    </row>
    <row r="21" spans="3:8" x14ac:dyDescent="0.25">
      <c r="C21" s="13" t="s">
        <v>43</v>
      </c>
      <c r="D21" s="13">
        <v>71794600944</v>
      </c>
      <c r="E21" s="13" t="s">
        <v>1</v>
      </c>
      <c r="F21" s="12">
        <v>700</v>
      </c>
      <c r="G21" s="13" t="s">
        <v>29</v>
      </c>
      <c r="H21" s="31"/>
    </row>
    <row r="22" spans="3:8" x14ac:dyDescent="0.25">
      <c r="C22" s="13" t="s">
        <v>44</v>
      </c>
      <c r="D22" s="13"/>
      <c r="E22" s="13" t="s">
        <v>45</v>
      </c>
      <c r="F22" s="12">
        <v>261431.61</v>
      </c>
      <c r="G22" s="13" t="s">
        <v>27</v>
      </c>
      <c r="H22" s="31"/>
    </row>
    <row r="23" spans="3:8" s="14" customFormat="1" x14ac:dyDescent="0.25">
      <c r="C23" s="13" t="s">
        <v>9</v>
      </c>
      <c r="D23" s="13">
        <v>85821130368</v>
      </c>
      <c r="E23" s="13" t="s">
        <v>1</v>
      </c>
      <c r="F23" s="12">
        <v>10722.47</v>
      </c>
      <c r="G23" s="13" t="s">
        <v>31</v>
      </c>
      <c r="H23" s="31"/>
    </row>
    <row r="24" spans="3:8" s="14" customFormat="1" x14ac:dyDescent="0.25">
      <c r="C24" s="13" t="s">
        <v>10</v>
      </c>
      <c r="D24" s="13">
        <v>78226361004</v>
      </c>
      <c r="E24" s="13" t="s">
        <v>1</v>
      </c>
      <c r="F24" s="12">
        <v>2287.5</v>
      </c>
      <c r="G24" s="13" t="s">
        <v>59</v>
      </c>
      <c r="H24" s="31"/>
    </row>
    <row r="25" spans="3:8" s="14" customFormat="1" x14ac:dyDescent="0.25">
      <c r="C25" s="13" t="s">
        <v>11</v>
      </c>
      <c r="D25" s="13">
        <v>87311810356</v>
      </c>
      <c r="E25" s="13" t="s">
        <v>1</v>
      </c>
      <c r="F25" s="12">
        <v>2097.58</v>
      </c>
      <c r="G25" s="13" t="s">
        <v>31</v>
      </c>
      <c r="H25" s="31"/>
    </row>
    <row r="26" spans="3:8" s="15" customFormat="1" x14ac:dyDescent="0.25">
      <c r="C26" s="13" t="s">
        <v>12</v>
      </c>
      <c r="D26" s="13">
        <v>68419124305</v>
      </c>
      <c r="E26" s="13" t="s">
        <v>1</v>
      </c>
      <c r="F26" s="12">
        <v>21.24</v>
      </c>
      <c r="G26" s="13" t="s">
        <v>27</v>
      </c>
      <c r="H26" s="31"/>
    </row>
    <row r="27" spans="3:8" s="15" customFormat="1" x14ac:dyDescent="0.25">
      <c r="C27" s="13" t="s">
        <v>13</v>
      </c>
      <c r="D27" s="13">
        <v>81793146560</v>
      </c>
      <c r="E27" s="13" t="s">
        <v>1</v>
      </c>
      <c r="F27" s="12">
        <v>349.76</v>
      </c>
      <c r="G27" s="13" t="s">
        <v>31</v>
      </c>
      <c r="H27" s="31"/>
    </row>
    <row r="28" spans="3:8" s="15" customFormat="1" x14ac:dyDescent="0.25">
      <c r="C28" s="13" t="s">
        <v>40</v>
      </c>
      <c r="D28" s="13">
        <v>27759560625</v>
      </c>
      <c r="E28" s="13" t="s">
        <v>1</v>
      </c>
      <c r="F28" s="12">
        <v>105.81</v>
      </c>
      <c r="G28" s="13" t="s">
        <v>34</v>
      </c>
      <c r="H28" s="31"/>
    </row>
    <row r="29" spans="3:8" s="15" customFormat="1" x14ac:dyDescent="0.25">
      <c r="C29" s="13" t="s">
        <v>14</v>
      </c>
      <c r="D29" s="13">
        <v>27606172972</v>
      </c>
      <c r="E29" s="13" t="s">
        <v>22</v>
      </c>
      <c r="F29" s="12">
        <v>1355</v>
      </c>
      <c r="G29" s="13" t="s">
        <v>32</v>
      </c>
      <c r="H29" s="31"/>
    </row>
    <row r="30" spans="3:8" x14ac:dyDescent="0.25">
      <c r="C30" s="13" t="s">
        <v>46</v>
      </c>
      <c r="D30" s="13">
        <v>79506290597</v>
      </c>
      <c r="E30" s="13" t="s">
        <v>22</v>
      </c>
      <c r="F30" s="12">
        <v>41.81</v>
      </c>
      <c r="G30" s="13" t="s">
        <v>38</v>
      </c>
      <c r="H30" s="31"/>
    </row>
    <row r="31" spans="3:8" x14ac:dyDescent="0.25">
      <c r="C31" s="13" t="s">
        <v>47</v>
      </c>
      <c r="D31" s="13">
        <v>14506572540</v>
      </c>
      <c r="E31" s="13" t="s">
        <v>1</v>
      </c>
      <c r="F31" s="12">
        <v>978.56</v>
      </c>
      <c r="G31" s="13" t="s">
        <v>30</v>
      </c>
      <c r="H31" s="31"/>
    </row>
    <row r="32" spans="3:8" x14ac:dyDescent="0.25">
      <c r="C32" s="13" t="s">
        <v>48</v>
      </c>
      <c r="D32" s="13">
        <v>76598425509</v>
      </c>
      <c r="E32" s="13" t="s">
        <v>49</v>
      </c>
      <c r="F32" s="12">
        <v>20.89</v>
      </c>
      <c r="G32" s="13" t="s">
        <v>35</v>
      </c>
      <c r="H32" s="31"/>
    </row>
    <row r="33" spans="3:9" x14ac:dyDescent="0.25">
      <c r="C33" s="13" t="s">
        <v>50</v>
      </c>
      <c r="D33" s="13">
        <v>82441405695</v>
      </c>
      <c r="E33" s="13" t="s">
        <v>1</v>
      </c>
      <c r="F33" s="12">
        <v>675</v>
      </c>
      <c r="G33" s="13" t="s">
        <v>30</v>
      </c>
      <c r="H33" s="31"/>
    </row>
    <row r="34" spans="3:9" x14ac:dyDescent="0.25">
      <c r="C34" s="13" t="s">
        <v>51</v>
      </c>
      <c r="D34" s="13">
        <v>45547576946</v>
      </c>
      <c r="E34" s="13" t="s">
        <v>1</v>
      </c>
      <c r="F34" s="12">
        <v>6268.41</v>
      </c>
      <c r="G34" s="13" t="s">
        <v>23</v>
      </c>
      <c r="H34" s="31"/>
    </row>
    <row r="35" spans="3:9" s="15" customFormat="1" x14ac:dyDescent="0.25">
      <c r="C35" s="13" t="s">
        <v>15</v>
      </c>
      <c r="D35" s="13">
        <v>10077695689</v>
      </c>
      <c r="E35" s="13" t="s">
        <v>1</v>
      </c>
      <c r="F35" s="12">
        <v>1149.46</v>
      </c>
      <c r="G35" s="13" t="s">
        <v>33</v>
      </c>
      <c r="H35" s="31"/>
    </row>
    <row r="36" spans="3:9" s="15" customFormat="1" x14ac:dyDescent="0.25">
      <c r="C36" s="13" t="s">
        <v>16</v>
      </c>
      <c r="D36" s="13">
        <v>36243340926</v>
      </c>
      <c r="E36" s="13" t="s">
        <v>22</v>
      </c>
      <c r="F36" s="12">
        <v>255.75</v>
      </c>
      <c r="G36" s="13" t="s">
        <v>32</v>
      </c>
      <c r="H36" s="31"/>
    </row>
    <row r="37" spans="3:9" s="15" customFormat="1" x14ac:dyDescent="0.25">
      <c r="C37" s="13" t="s">
        <v>37</v>
      </c>
      <c r="D37" s="13">
        <v>31988455181</v>
      </c>
      <c r="E37" s="13" t="s">
        <v>22</v>
      </c>
      <c r="F37" s="12">
        <v>625</v>
      </c>
      <c r="G37" s="13" t="s">
        <v>30</v>
      </c>
      <c r="H37" s="31"/>
    </row>
    <row r="38" spans="3:9" x14ac:dyDescent="0.25">
      <c r="C38" s="13" t="s">
        <v>52</v>
      </c>
      <c r="D38" s="13">
        <v>85864486092</v>
      </c>
      <c r="E38" s="13" t="s">
        <v>22</v>
      </c>
      <c r="F38" s="12">
        <v>450</v>
      </c>
      <c r="G38" s="13" t="s">
        <v>29</v>
      </c>
      <c r="H38" s="31"/>
    </row>
    <row r="39" spans="3:9" s="15" customFormat="1" x14ac:dyDescent="0.25">
      <c r="C39" s="17" t="s">
        <v>17</v>
      </c>
      <c r="D39" s="16">
        <v>19680551758</v>
      </c>
      <c r="E39" s="16" t="s">
        <v>1</v>
      </c>
      <c r="F39" s="29">
        <v>2743.5</v>
      </c>
      <c r="G39" s="16" t="s">
        <v>33</v>
      </c>
      <c r="H39" s="31"/>
    </row>
    <row r="40" spans="3:9" s="15" customFormat="1" x14ac:dyDescent="0.25">
      <c r="C40" s="17" t="s">
        <v>17</v>
      </c>
      <c r="D40" s="16">
        <v>19680551758</v>
      </c>
      <c r="E40" s="16" t="s">
        <v>1</v>
      </c>
      <c r="F40" s="29">
        <v>1775</v>
      </c>
      <c r="G40" s="16" t="s">
        <v>30</v>
      </c>
      <c r="H40" s="31"/>
    </row>
    <row r="41" spans="3:9" s="15" customFormat="1" x14ac:dyDescent="0.25">
      <c r="C41" s="13" t="s">
        <v>17</v>
      </c>
      <c r="D41" s="13">
        <v>19680551758</v>
      </c>
      <c r="E41" s="13" t="s">
        <v>1</v>
      </c>
      <c r="F41" s="12">
        <f>F39+F40</f>
        <v>4518.5</v>
      </c>
      <c r="G41" s="13"/>
      <c r="H41" s="31"/>
    </row>
    <row r="42" spans="3:9" x14ac:dyDescent="0.25">
      <c r="C42" s="13" t="s">
        <v>53</v>
      </c>
      <c r="D42" s="13">
        <v>43347624467</v>
      </c>
      <c r="E42" s="13" t="s">
        <v>22</v>
      </c>
      <c r="F42" s="12">
        <v>93.75</v>
      </c>
      <c r="G42" s="13" t="s">
        <v>26</v>
      </c>
      <c r="H42" s="31"/>
    </row>
    <row r="43" spans="3:9" s="27" customFormat="1" x14ac:dyDescent="0.25">
      <c r="C43" s="13" t="s">
        <v>54</v>
      </c>
      <c r="D43" s="13">
        <v>80885983918</v>
      </c>
      <c r="E43" s="13" t="s">
        <v>22</v>
      </c>
      <c r="F43" s="12">
        <v>200.2</v>
      </c>
      <c r="G43" s="13" t="s">
        <v>29</v>
      </c>
      <c r="H43" s="31"/>
      <c r="I43" s="26"/>
    </row>
    <row r="44" spans="3:9" x14ac:dyDescent="0.25">
      <c r="C44" s="13" t="s">
        <v>55</v>
      </c>
      <c r="D44" s="13">
        <v>31160214151</v>
      </c>
      <c r="E44" s="13" t="s">
        <v>1</v>
      </c>
      <c r="F44" s="12">
        <v>30850</v>
      </c>
      <c r="G44" s="13" t="s">
        <v>30</v>
      </c>
      <c r="H44" s="31"/>
    </row>
    <row r="45" spans="3:9" x14ac:dyDescent="0.25">
      <c r="C45" s="13" t="s">
        <v>56</v>
      </c>
      <c r="D45" s="13">
        <v>28247936503</v>
      </c>
      <c r="E45" s="13" t="s">
        <v>22</v>
      </c>
      <c r="F45" s="12">
        <v>6713.63</v>
      </c>
      <c r="G45" s="13" t="s">
        <v>25</v>
      </c>
      <c r="H45" s="31"/>
    </row>
    <row r="46" spans="3:9" x14ac:dyDescent="0.25">
      <c r="C46" s="13" t="s">
        <v>18</v>
      </c>
      <c r="D46" s="13">
        <v>37078172394</v>
      </c>
      <c r="E46" s="13" t="s">
        <v>22</v>
      </c>
      <c r="F46" s="12">
        <v>1250</v>
      </c>
      <c r="G46" s="13" t="s">
        <v>30</v>
      </c>
      <c r="H46" s="31"/>
    </row>
    <row r="47" spans="3:9" x14ac:dyDescent="0.25">
      <c r="C47" s="13" t="s">
        <v>57</v>
      </c>
      <c r="D47" s="13"/>
      <c r="E47" s="13" t="s">
        <v>58</v>
      </c>
      <c r="F47" s="12">
        <v>3226</v>
      </c>
      <c r="G47" s="13" t="s">
        <v>27</v>
      </c>
      <c r="H47" s="31"/>
    </row>
    <row r="48" spans="3:9" x14ac:dyDescent="0.25">
      <c r="C48" s="17" t="s">
        <v>36</v>
      </c>
      <c r="D48" s="16">
        <v>92963223473</v>
      </c>
      <c r="E48" s="16" t="s">
        <v>22</v>
      </c>
      <c r="F48" s="29">
        <v>0.75</v>
      </c>
      <c r="G48" s="16" t="s">
        <v>33</v>
      </c>
      <c r="H48" s="31"/>
    </row>
    <row r="49" spans="3:8" x14ac:dyDescent="0.25">
      <c r="C49" s="17" t="s">
        <v>36</v>
      </c>
      <c r="D49" s="16">
        <v>92963223473</v>
      </c>
      <c r="E49" s="16" t="s">
        <v>22</v>
      </c>
      <c r="F49" s="29">
        <v>4.09</v>
      </c>
      <c r="G49" s="16" t="s">
        <v>60</v>
      </c>
      <c r="H49" s="31"/>
    </row>
    <row r="50" spans="3:8" x14ac:dyDescent="0.25">
      <c r="C50" s="17" t="s">
        <v>36</v>
      </c>
      <c r="D50" s="16">
        <v>92963223473</v>
      </c>
      <c r="E50" s="16" t="s">
        <v>22</v>
      </c>
      <c r="F50" s="29">
        <v>602.55999999999995</v>
      </c>
      <c r="G50" s="16" t="s">
        <v>23</v>
      </c>
      <c r="H50" s="31"/>
    </row>
    <row r="51" spans="3:8" x14ac:dyDescent="0.25">
      <c r="C51" s="13" t="s">
        <v>36</v>
      </c>
      <c r="D51" s="13">
        <v>92963223473</v>
      </c>
      <c r="E51" s="13" t="s">
        <v>22</v>
      </c>
      <c r="F51" s="12">
        <f>F48+F49+F50</f>
        <v>607.4</v>
      </c>
      <c r="G51" s="13"/>
      <c r="H51" s="31"/>
    </row>
    <row r="52" spans="3:8" s="15" customFormat="1" x14ac:dyDescent="0.25">
      <c r="C52" s="13" t="s">
        <v>19</v>
      </c>
      <c r="D52" s="13">
        <v>82031999604</v>
      </c>
      <c r="E52" s="13" t="s">
        <v>22</v>
      </c>
      <c r="F52" s="12">
        <v>230.94</v>
      </c>
      <c r="G52" s="13" t="s">
        <v>24</v>
      </c>
      <c r="H52" s="31"/>
    </row>
    <row r="53" spans="3:8" s="15" customFormat="1" x14ac:dyDescent="0.25">
      <c r="C53" s="18" t="s">
        <v>20</v>
      </c>
      <c r="D53" s="19"/>
      <c r="E53" s="20"/>
      <c r="F53" s="21">
        <f>SUM(F8:F52)-F41-F51</f>
        <v>582110.42999999993</v>
      </c>
      <c r="G53" s="19"/>
      <c r="H53" s="22"/>
    </row>
    <row r="56" spans="3:8" x14ac:dyDescent="0.25">
      <c r="C56" t="s">
        <v>65</v>
      </c>
    </row>
    <row r="58" spans="3:8" x14ac:dyDescent="0.25">
      <c r="G58"/>
    </row>
    <row r="59" spans="3:8" x14ac:dyDescent="0.25">
      <c r="G59"/>
    </row>
    <row r="60" spans="3:8" x14ac:dyDescent="0.25">
      <c r="G60"/>
    </row>
    <row r="61" spans="3:8" x14ac:dyDescent="0.25">
      <c r="G61"/>
    </row>
    <row r="62" spans="3:8" x14ac:dyDescent="0.25">
      <c r="G62"/>
    </row>
    <row r="63" spans="3:8" x14ac:dyDescent="0.25">
      <c r="G63"/>
    </row>
    <row r="64" spans="3:8" x14ac:dyDescent="0.25">
      <c r="G64"/>
    </row>
    <row r="65" spans="7:7" x14ac:dyDescent="0.25">
      <c r="G65"/>
    </row>
    <row r="66" spans="7:7" x14ac:dyDescent="0.25">
      <c r="G66"/>
    </row>
    <row r="67" spans="7:7" x14ac:dyDescent="0.25">
      <c r="G67"/>
    </row>
    <row r="68" spans="7:7" x14ac:dyDescent="0.25">
      <c r="G68"/>
    </row>
    <row r="69" spans="7:7" x14ac:dyDescent="0.25">
      <c r="G69"/>
    </row>
    <row r="70" spans="7:7" x14ac:dyDescent="0.25">
      <c r="G70"/>
    </row>
    <row r="71" spans="7:7" x14ac:dyDescent="0.25">
      <c r="G71"/>
    </row>
    <row r="72" spans="7:7" x14ac:dyDescent="0.25">
      <c r="G72"/>
    </row>
    <row r="73" spans="7:7" x14ac:dyDescent="0.25">
      <c r="G73"/>
    </row>
    <row r="74" spans="7:7" x14ac:dyDescent="0.25">
      <c r="G74"/>
    </row>
    <row r="75" spans="7:7" x14ac:dyDescent="0.25">
      <c r="G75"/>
    </row>
    <row r="76" spans="7:7" x14ac:dyDescent="0.25">
      <c r="G76"/>
    </row>
    <row r="77" spans="7:7" x14ac:dyDescent="0.25">
      <c r="G77"/>
    </row>
    <row r="78" spans="7:7" x14ac:dyDescent="0.25">
      <c r="G78"/>
    </row>
    <row r="79" spans="7:7" x14ac:dyDescent="0.25">
      <c r="G79"/>
    </row>
    <row r="80" spans="7:7" x14ac:dyDescent="0.25">
      <c r="G80"/>
    </row>
    <row r="81" spans="7:7" x14ac:dyDescent="0.25">
      <c r="G81"/>
    </row>
    <row r="82" spans="7:7" x14ac:dyDescent="0.25">
      <c r="G82"/>
    </row>
    <row r="83" spans="7:7" x14ac:dyDescent="0.25">
      <c r="G83"/>
    </row>
    <row r="84" spans="7:7" x14ac:dyDescent="0.25">
      <c r="G84"/>
    </row>
    <row r="85" spans="7:7" x14ac:dyDescent="0.25">
      <c r="G85"/>
    </row>
    <row r="86" spans="7:7" x14ac:dyDescent="0.25">
      <c r="G86"/>
    </row>
    <row r="87" spans="7:7" x14ac:dyDescent="0.25">
      <c r="G87"/>
    </row>
    <row r="88" spans="7:7" x14ac:dyDescent="0.25">
      <c r="G88"/>
    </row>
    <row r="89" spans="7:7" x14ac:dyDescent="0.25">
      <c r="G89"/>
    </row>
    <row r="90" spans="7:7" x14ac:dyDescent="0.25">
      <c r="G90"/>
    </row>
    <row r="91" spans="7:7" x14ac:dyDescent="0.25">
      <c r="G91"/>
    </row>
  </sheetData>
  <sortState xmlns:xlrd2="http://schemas.microsoft.com/office/spreadsheetml/2017/richdata2" ref="C8:G52">
    <sortCondition ref="C8:C52"/>
  </sortState>
  <mergeCells count="2">
    <mergeCell ref="C6:H6"/>
    <mergeCell ref="H8:H52"/>
  </mergeCells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DZIV 10-2024</vt:lpstr>
      <vt:lpstr>'DZIV 10-2024'!Print_Area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cp:lastPrinted>2024-11-04T11:46:35Z</cp:lastPrinted>
  <dcterms:created xsi:type="dcterms:W3CDTF">2024-04-16T10:09:29Z</dcterms:created>
  <dcterms:modified xsi:type="dcterms:W3CDTF">2024-12-19T09:08:58Z</dcterms:modified>
</cp:coreProperties>
</file>