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"/>
    </mc:Choice>
  </mc:AlternateContent>
  <xr:revisionPtr revIDLastSave="0" documentId="8_{7C548B40-8814-491F-9BB7-D12312FC8C7D}" xr6:coauthVersionLast="47" xr6:coauthVersionMax="47" xr10:uidLastSave="{00000000-0000-0000-0000-000000000000}"/>
  <bookViews>
    <workbookView xWindow="-120" yWindow="-120" windowWidth="29040" windowHeight="15720" xr2:uid="{B848FBB4-B571-41A1-88D4-2CD0B117C7B6}"/>
  </bookViews>
  <sheets>
    <sheet name="DZIV 2-2024" sheetId="1" r:id="rId1"/>
  </sheets>
  <definedNames>
    <definedName name="_xlnm._FilterDatabase" localSheetId="0" hidden="1">'DZIV 2-2024'!$B$7:$H$45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45" i="1" s="1"/>
</calcChain>
</file>

<file path=xl/sharedStrings.xml><?xml version="1.0" encoding="utf-8"?>
<sst xmlns="http://schemas.openxmlformats.org/spreadsheetml/2006/main" count="103" uniqueCount="63">
  <si>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</si>
  <si>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</si>
  <si>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</si>
  <si>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r>
      <rPr>
        <b/>
        <sz val="11"/>
        <color theme="1"/>
        <rFont val="Calibri"/>
        <family val="2"/>
        <charset val="238"/>
        <scheme val="minor"/>
      </rPr>
      <t>INFORMACIJE O TROŠENJU SREDSTAVA</t>
    </r>
    <r>
      <rPr>
        <sz val="11"/>
        <color theme="1"/>
        <rFont val="Calibri"/>
        <family val="2"/>
        <charset val="238"/>
        <scheme val="minor"/>
      </rPr>
      <t xml:space="preserve">
ZA </t>
    </r>
    <r>
      <rPr>
        <b/>
        <sz val="11"/>
        <color theme="1"/>
        <rFont val="Calibri"/>
        <family val="2"/>
        <charset val="238"/>
        <scheme val="minor"/>
      </rPr>
      <t xml:space="preserve">VELJAČU 2024. </t>
    </r>
    <r>
      <rPr>
        <sz val="11"/>
        <color theme="1"/>
        <rFont val="Calibri"/>
        <family val="2"/>
        <charset val="238"/>
        <scheme val="minor"/>
      </rPr>
      <t>GODINE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</si>
  <si>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</si>
  <si>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</si>
  <si>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</si>
  <si>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</si>
  <si>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</si>
  <si>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</si>
  <si>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Plaće za redovan rad (bruto)</t>
  </si>
  <si>
    <t>Državni zavod za intelektualno vlasništvo
OIB: 89755384389</t>
  </si>
  <si>
    <t>Ostali rashodi za zaposlene</t>
  </si>
  <si>
    <t>Doprinosi za obavezno zdravstveno osiguranje</t>
  </si>
  <si>
    <t>Službena putovanja i akontacije za službena putovanja</t>
  </si>
  <si>
    <t>Naknada za prijevoz na posao i s posla</t>
  </si>
  <si>
    <t>Ostale naknade troškova zaposlenima</t>
  </si>
  <si>
    <t>Usluge telefona, pošte i prijevoza</t>
  </si>
  <si>
    <t>Zdravstvene i veterinarske usluge</t>
  </si>
  <si>
    <t>Naknade za rad predstavničkih i izvršnih tijela, povjerenstava i slično</t>
  </si>
  <si>
    <t>Pristojbe i naknade</t>
  </si>
  <si>
    <t>AGENCIJA ZA KOMERCIJALNU DJELATNOST PROIZVODNO, USLUŽNO I TR</t>
  </si>
  <si>
    <t>Uredski materijal i ostali materijalni rashodi</t>
  </si>
  <si>
    <t>EUROPAPIER ADRIA D.O.O.</t>
  </si>
  <si>
    <t>ZAGREB</t>
  </si>
  <si>
    <t>EUROPEAN PATENT OFFICE - MUNICH</t>
  </si>
  <si>
    <t>Munchen, Njemačka</t>
  </si>
  <si>
    <t>Računalne usluge</t>
  </si>
  <si>
    <t>EUROPEAN PATENT OFFICE - MUNICH - ukupno</t>
  </si>
  <si>
    <t>FINANCIJSKA AGENCIJA</t>
  </si>
  <si>
    <t>FORSET D.O.O. ZA TRGOVINU I USLUGE</t>
  </si>
  <si>
    <t>Usluge tekućeg i investicijskog održavanja</t>
  </si>
  <si>
    <t>HP - HRVATSKA POŠTA D.D.</t>
  </si>
  <si>
    <t>HRVATSKA RADIOTELEVIZIJA javno podu zeće</t>
  </si>
  <si>
    <t>Usluge promidžbe i informiranja</t>
  </si>
  <si>
    <t>HRVATSKI TELEKOM D.D .</t>
  </si>
  <si>
    <t>KOMUNIKACIJSKI LABORATORIJ D.O.O.</t>
  </si>
  <si>
    <t>LEXPERA</t>
  </si>
  <si>
    <t>LIBUSOFT CICOM D.O.O. ZA INFORMACIJ SKE TEHNOLOGIJE</t>
  </si>
  <si>
    <t>MAKROMIKRO GRUPA d.o.o.</t>
  </si>
  <si>
    <t>VELIKA GORICA</t>
  </si>
  <si>
    <t>MATIĆ D.O.O.</t>
  </si>
  <si>
    <t>Velika Gorica</t>
  </si>
  <si>
    <t>Zakupnine i najamnine</t>
  </si>
  <si>
    <t>MIKRONIS D.O.O.</t>
  </si>
  <si>
    <t>NOVENA izdavaštvo, trgovina i uslug e d.o.o.</t>
  </si>
  <si>
    <t>OBZOR PUTOVANJA, ORGANIZIRANJE TURI STIČKIH PUTOVANJA, D.O.O</t>
  </si>
  <si>
    <t>Službena putovanja</t>
  </si>
  <si>
    <t>OGANJ D.O.O. ZA PROIZVODNJU, UNUTAR NJU I VANJSKU TRGOVINU I</t>
  </si>
  <si>
    <t>PRESS CLIPPING D.O.O.</t>
  </si>
  <si>
    <t>PRIMAT LOGISTIKA</t>
  </si>
  <si>
    <t>HRVATSKI LESKOVAC</t>
  </si>
  <si>
    <t>Uredska oprema i namještaj</t>
  </si>
  <si>
    <t>REALTIME D.O.O.</t>
  </si>
  <si>
    <t>SPAN D.D.</t>
  </si>
  <si>
    <t>UREDSKI MATERIJAL D.O.O.</t>
  </si>
  <si>
    <t>USTANOVA ZA ZDRAVSTVENU SKRB  PROFOZIĆ</t>
  </si>
  <si>
    <t>WORLD INTELLECTUAL PROPERTY ORGANIZATION - WIPO</t>
  </si>
  <si>
    <t>Geneve, Švicarska</t>
  </si>
  <si>
    <t>ZAGREBAČKI ELEKTRIČNI TRAMVAJ d.o.o.</t>
  </si>
  <si>
    <t>Naknade za prijevoz, za rad na terenu i odvojeni život</t>
  </si>
  <si>
    <t>UKUPNO</t>
  </si>
  <si>
    <t>Zagreb, 19.3.2024.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</si>
</sst>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lightGray">
        <bgColor theme="5" tint="0.7999511703848384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4" borderId="2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4" fontId="2" fillId="5" borderId="2" xfId="0" applyNumberFormat="1" applyFont="1" applyFill="1" applyBorder="1"/>
    <xf numFmtId="0" fontId="1" fillId="2" borderId="2" xfId="0" applyFont="1" applyFill="1" applyBorder="1" applyAlignment="1">
      <alignment horizontal="right"/>
    </xf>
    <xf numFmtId="4" fontId="1" fillId="2" borderId="2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C7A4-2D55-49ED-9B3C-23E3EB0DB3A7}">
  <sheetPr>
    <pageSetUpPr fitToPage="1"/>
  </sheetPr>
  <dimension ref="B3:I48"/>
  <sheetViews>
    <sheetView tabSelected="1" workbookViewId="0">
      <selection activeCell="J31" sqref="J31"/>
    </sheetView>
  </sheetViews>
  <sheetFormatPr defaultRowHeight="15" x14ac:dyDescent="0.25"/>
  <cols>
    <col min="2" max="2" width="64.28515625" customWidth="1"/>
    <col min="3" max="3" width="16.28515625" customWidth="1"/>
    <col min="4" max="4" width="19.5703125" customWidth="1"/>
    <col min="5" max="5" width="23.7109375" style="2" customWidth="1"/>
    <col min="6" max="6" width="9.7109375" customWidth="1"/>
    <col min="7" max="7" width="61.140625" customWidth="1"/>
    <col min="8" max="8" width="28" customWidth="1"/>
  </cols>
  <sheetData>
    <row r="3" spans="2:9" x14ac:dyDescent="0.25">
      <c r="B3" s="1" t="s">
        <v>0</v>
      </c>
    </row>
    <row r="4" spans="2:9" x14ac:dyDescent="0.25">
      <c r="B4" t="s">
        <v>1</v>
      </c>
    </row>
    <row r="5" spans="2:9" s="3" customFormat="1" ht="43.5" customHeight="1" x14ac:dyDescent="0.25">
      <c r="B5" s="3" t="s">
        <v>2</v>
      </c>
      <c r="E5" s="4"/>
    </row>
    <row r="6" spans="2:9" ht="61.5" customHeight="1" x14ac:dyDescent="0.25">
      <c r="B6" s="19" t="s">
        <v>3</v>
      </c>
      <c r="C6" s="19"/>
      <c r="D6" s="19"/>
      <c r="E6" s="19"/>
      <c r="F6" s="19"/>
      <c r="G6" s="19"/>
      <c r="H6" s="19"/>
      <c r="I6" s="5"/>
    </row>
    <row r="7" spans="2:9" s="8" customFormat="1" ht="45" customHeight="1" x14ac:dyDescent="0.25">
      <c r="B7" s="6" t="s">
        <v>4</v>
      </c>
      <c r="C7" s="6" t="s">
        <v>5</v>
      </c>
      <c r="D7" s="6" t="s">
        <v>6</v>
      </c>
      <c r="E7" s="7" t="s">
        <v>7</v>
      </c>
      <c r="F7" s="20" t="s">
        <v>8</v>
      </c>
      <c r="G7" s="21"/>
      <c r="H7" s="6" t="s">
        <v>9</v>
      </c>
    </row>
    <row r="8" spans="2:9" s="8" customFormat="1" ht="15" customHeight="1" x14ac:dyDescent="0.25">
      <c r="B8" s="9"/>
      <c r="C8" s="9"/>
      <c r="D8" s="9"/>
      <c r="E8" s="10">
        <v>152752.51999999999</v>
      </c>
      <c r="F8" s="11">
        <v>3111</v>
      </c>
      <c r="G8" s="12" t="s">
        <v>10</v>
      </c>
      <c r="H8" s="22" t="s">
        <v>11</v>
      </c>
    </row>
    <row r="9" spans="2:9" s="8" customFormat="1" ht="15" customHeight="1" x14ac:dyDescent="0.25">
      <c r="B9" s="9"/>
      <c r="C9" s="9"/>
      <c r="D9" s="9"/>
      <c r="E9" s="10">
        <v>818.13</v>
      </c>
      <c r="F9" s="11">
        <v>3121</v>
      </c>
      <c r="G9" s="12" t="s">
        <v>12</v>
      </c>
      <c r="H9" s="23"/>
    </row>
    <row r="10" spans="2:9" s="8" customFormat="1" ht="15" customHeight="1" x14ac:dyDescent="0.25">
      <c r="B10" s="9"/>
      <c r="C10" s="9"/>
      <c r="D10" s="9"/>
      <c r="E10" s="10">
        <v>25204.14</v>
      </c>
      <c r="F10" s="11">
        <v>3132</v>
      </c>
      <c r="G10" s="12" t="s">
        <v>13</v>
      </c>
      <c r="H10" s="23"/>
    </row>
    <row r="11" spans="2:9" s="8" customFormat="1" ht="15" customHeight="1" x14ac:dyDescent="0.25">
      <c r="B11" s="9"/>
      <c r="C11" s="9"/>
      <c r="D11" s="9"/>
      <c r="E11" s="10">
        <v>1774.99</v>
      </c>
      <c r="F11" s="11">
        <v>3211</v>
      </c>
      <c r="G11" s="12" t="s">
        <v>14</v>
      </c>
      <c r="H11" s="23"/>
    </row>
    <row r="12" spans="2:9" s="8" customFormat="1" ht="15" customHeight="1" x14ac:dyDescent="0.25">
      <c r="B12" s="9"/>
      <c r="C12" s="9"/>
      <c r="D12" s="9"/>
      <c r="E12" s="10">
        <v>4018</v>
      </c>
      <c r="F12" s="11">
        <v>3212</v>
      </c>
      <c r="G12" s="12" t="s">
        <v>15</v>
      </c>
      <c r="H12" s="23"/>
    </row>
    <row r="13" spans="2:9" s="8" customFormat="1" ht="15" customHeight="1" x14ac:dyDescent="0.25">
      <c r="B13" s="9"/>
      <c r="C13" s="9"/>
      <c r="D13" s="9"/>
      <c r="E13" s="10">
        <v>3</v>
      </c>
      <c r="F13" s="11">
        <v>3214</v>
      </c>
      <c r="G13" s="12" t="s">
        <v>16</v>
      </c>
      <c r="H13" s="23"/>
    </row>
    <row r="14" spans="2:9" s="8" customFormat="1" ht="15" customHeight="1" x14ac:dyDescent="0.25">
      <c r="B14" s="9"/>
      <c r="C14" s="9"/>
      <c r="D14" s="9"/>
      <c r="E14" s="10">
        <v>368.52</v>
      </c>
      <c r="F14" s="11">
        <v>3231</v>
      </c>
      <c r="G14" s="12" t="s">
        <v>17</v>
      </c>
      <c r="H14" s="23"/>
    </row>
    <row r="15" spans="2:9" s="8" customFormat="1" ht="15" customHeight="1" x14ac:dyDescent="0.25">
      <c r="B15" s="9"/>
      <c r="C15" s="9"/>
      <c r="D15" s="9"/>
      <c r="E15" s="10">
        <v>10.94</v>
      </c>
      <c r="F15" s="11">
        <v>3236</v>
      </c>
      <c r="G15" s="12" t="s">
        <v>18</v>
      </c>
      <c r="H15" s="23"/>
    </row>
    <row r="16" spans="2:9" s="8" customFormat="1" ht="15" customHeight="1" x14ac:dyDescent="0.25">
      <c r="B16" s="9"/>
      <c r="C16" s="9"/>
      <c r="D16" s="9"/>
      <c r="E16" s="10">
        <v>953.38</v>
      </c>
      <c r="F16" s="11">
        <v>3291</v>
      </c>
      <c r="G16" s="12" t="s">
        <v>19</v>
      </c>
      <c r="H16" s="23"/>
    </row>
    <row r="17" spans="2:8" s="8" customFormat="1" ht="15" customHeight="1" x14ac:dyDescent="0.25">
      <c r="B17" s="9"/>
      <c r="C17" s="9"/>
      <c r="D17" s="9"/>
      <c r="E17" s="10">
        <v>336</v>
      </c>
      <c r="F17" s="11">
        <v>3295</v>
      </c>
      <c r="G17" s="12" t="s">
        <v>20</v>
      </c>
      <c r="H17" s="23"/>
    </row>
    <row r="18" spans="2:8" ht="15" customHeight="1" x14ac:dyDescent="0.25">
      <c r="B18" s="12" t="s">
        <v>21</v>
      </c>
      <c r="C18" s="12">
        <v>58843087891</v>
      </c>
      <c r="D18" s="11" t="s">
        <v>1</v>
      </c>
      <c r="E18" s="10">
        <v>18.579999999999998</v>
      </c>
      <c r="F18" s="11">
        <v>3221</v>
      </c>
      <c r="G18" s="12" t="s">
        <v>22</v>
      </c>
      <c r="H18" s="23"/>
    </row>
    <row r="19" spans="2:8" x14ac:dyDescent="0.25">
      <c r="B19" s="12" t="s">
        <v>23</v>
      </c>
      <c r="C19" s="12">
        <v>1913481578</v>
      </c>
      <c r="D19" s="11" t="s">
        <v>24</v>
      </c>
      <c r="E19" s="10">
        <v>438.75</v>
      </c>
      <c r="F19" s="11">
        <v>3221</v>
      </c>
      <c r="G19" s="12" t="s">
        <v>22</v>
      </c>
      <c r="H19" s="23"/>
    </row>
    <row r="20" spans="2:8" x14ac:dyDescent="0.25">
      <c r="B20" s="13" t="s">
        <v>25</v>
      </c>
      <c r="C20" s="14"/>
      <c r="D20" s="15" t="s">
        <v>26</v>
      </c>
      <c r="E20" s="16">
        <v>80.19</v>
      </c>
      <c r="F20" s="15">
        <v>3238</v>
      </c>
      <c r="G20" s="14" t="s">
        <v>27</v>
      </c>
      <c r="H20" s="23"/>
    </row>
    <row r="21" spans="2:8" x14ac:dyDescent="0.25">
      <c r="B21" s="13" t="s">
        <v>25</v>
      </c>
      <c r="C21" s="14"/>
      <c r="D21" s="15" t="s">
        <v>26</v>
      </c>
      <c r="E21" s="16">
        <v>471.2</v>
      </c>
      <c r="F21" s="15">
        <v>3295</v>
      </c>
      <c r="G21" s="14" t="s">
        <v>20</v>
      </c>
      <c r="H21" s="23"/>
    </row>
    <row r="22" spans="2:8" x14ac:dyDescent="0.25">
      <c r="B22" s="12" t="s">
        <v>28</v>
      </c>
      <c r="C22" s="12"/>
      <c r="D22" s="11" t="s">
        <v>26</v>
      </c>
      <c r="E22" s="10">
        <f>SUM(E20:E21)</f>
        <v>551.39</v>
      </c>
      <c r="F22" s="11"/>
      <c r="G22" s="12"/>
      <c r="H22" s="23"/>
    </row>
    <row r="23" spans="2:8" x14ac:dyDescent="0.25">
      <c r="B23" s="12" t="s">
        <v>29</v>
      </c>
      <c r="C23" s="12">
        <v>85821130368</v>
      </c>
      <c r="D23" s="11" t="s">
        <v>1</v>
      </c>
      <c r="E23" s="10">
        <v>2894.16</v>
      </c>
      <c r="F23" s="11">
        <v>3231</v>
      </c>
      <c r="G23" s="12" t="s">
        <v>17</v>
      </c>
      <c r="H23" s="23"/>
    </row>
    <row r="24" spans="2:8" x14ac:dyDescent="0.25">
      <c r="B24" s="12" t="s">
        <v>30</v>
      </c>
      <c r="C24" s="12">
        <v>78226361004</v>
      </c>
      <c r="D24" s="11" t="s">
        <v>1</v>
      </c>
      <c r="E24" s="10">
        <v>43.75</v>
      </c>
      <c r="F24" s="11">
        <v>3232</v>
      </c>
      <c r="G24" s="12" t="s">
        <v>31</v>
      </c>
      <c r="H24" s="23"/>
    </row>
    <row r="25" spans="2:8" x14ac:dyDescent="0.25">
      <c r="B25" s="12" t="s">
        <v>32</v>
      </c>
      <c r="C25" s="12">
        <v>87311810356</v>
      </c>
      <c r="D25" s="11" t="s">
        <v>1</v>
      </c>
      <c r="E25" s="10">
        <v>1403.97</v>
      </c>
      <c r="F25" s="11">
        <v>3231</v>
      </c>
      <c r="G25" s="12" t="s">
        <v>17</v>
      </c>
      <c r="H25" s="23"/>
    </row>
    <row r="26" spans="2:8" x14ac:dyDescent="0.25">
      <c r="B26" s="12" t="s">
        <v>33</v>
      </c>
      <c r="C26" s="12">
        <v>68419124305</v>
      </c>
      <c r="D26" s="11" t="s">
        <v>1</v>
      </c>
      <c r="E26" s="10">
        <v>21.24</v>
      </c>
      <c r="F26" s="11">
        <v>3233</v>
      </c>
      <c r="G26" s="12" t="s">
        <v>34</v>
      </c>
      <c r="H26" s="23"/>
    </row>
    <row r="27" spans="2:8" x14ac:dyDescent="0.25">
      <c r="B27" s="12" t="s">
        <v>35</v>
      </c>
      <c r="C27" s="12">
        <v>81793146560</v>
      </c>
      <c r="D27" s="11" t="s">
        <v>1</v>
      </c>
      <c r="E27" s="10">
        <v>341.12</v>
      </c>
      <c r="F27" s="11">
        <v>3231</v>
      </c>
      <c r="G27" s="12" t="s">
        <v>17</v>
      </c>
      <c r="H27" s="23"/>
    </row>
    <row r="28" spans="2:8" x14ac:dyDescent="0.25">
      <c r="B28" s="12" t="s">
        <v>36</v>
      </c>
      <c r="C28" s="12">
        <v>27606172972</v>
      </c>
      <c r="D28" s="11" t="s">
        <v>24</v>
      </c>
      <c r="E28" s="10">
        <v>1355</v>
      </c>
      <c r="F28" s="11">
        <v>3233</v>
      </c>
      <c r="G28" s="12" t="s">
        <v>34</v>
      </c>
      <c r="H28" s="23"/>
    </row>
    <row r="29" spans="2:8" x14ac:dyDescent="0.25">
      <c r="B29" s="12" t="s">
        <v>37</v>
      </c>
      <c r="C29" s="12">
        <v>79506290597</v>
      </c>
      <c r="D29" s="11" t="s">
        <v>24</v>
      </c>
      <c r="E29" s="10">
        <v>2005.81</v>
      </c>
      <c r="F29" s="11">
        <v>3221</v>
      </c>
      <c r="G29" s="12" t="s">
        <v>22</v>
      </c>
      <c r="H29" s="23"/>
    </row>
    <row r="30" spans="2:8" x14ac:dyDescent="0.25">
      <c r="B30" s="12" t="s">
        <v>38</v>
      </c>
      <c r="C30" s="12">
        <v>14506572540</v>
      </c>
      <c r="D30" s="11" t="s">
        <v>1</v>
      </c>
      <c r="E30" s="10">
        <v>206.25</v>
      </c>
      <c r="F30" s="11">
        <v>3238</v>
      </c>
      <c r="G30" s="12" t="s">
        <v>27</v>
      </c>
      <c r="H30" s="23"/>
    </row>
    <row r="31" spans="2:8" x14ac:dyDescent="0.25">
      <c r="B31" s="12" t="s">
        <v>39</v>
      </c>
      <c r="C31" s="12">
        <v>50467974870</v>
      </c>
      <c r="D31" s="11" t="s">
        <v>40</v>
      </c>
      <c r="E31" s="10">
        <v>206.03</v>
      </c>
      <c r="F31" s="11">
        <v>3221</v>
      </c>
      <c r="G31" s="12" t="s">
        <v>22</v>
      </c>
      <c r="H31" s="23"/>
    </row>
    <row r="32" spans="2:8" x14ac:dyDescent="0.25">
      <c r="B32" s="12" t="s">
        <v>41</v>
      </c>
      <c r="C32" s="12">
        <v>76598425509</v>
      </c>
      <c r="D32" s="11" t="s">
        <v>42</v>
      </c>
      <c r="E32" s="10">
        <v>16.43</v>
      </c>
      <c r="F32" s="11">
        <v>3235</v>
      </c>
      <c r="G32" s="12" t="s">
        <v>43</v>
      </c>
      <c r="H32" s="23"/>
    </row>
    <row r="33" spans="2:8" x14ac:dyDescent="0.25">
      <c r="B33" s="12" t="s">
        <v>44</v>
      </c>
      <c r="C33" s="12">
        <v>59964152545</v>
      </c>
      <c r="D33" s="11" t="s">
        <v>24</v>
      </c>
      <c r="E33" s="10">
        <v>1504.69</v>
      </c>
      <c r="F33" s="11">
        <v>3235</v>
      </c>
      <c r="G33" s="12" t="s">
        <v>43</v>
      </c>
      <c r="H33" s="23"/>
    </row>
    <row r="34" spans="2:8" x14ac:dyDescent="0.25">
      <c r="B34" s="12" t="s">
        <v>45</v>
      </c>
      <c r="C34" s="12">
        <v>82441405695</v>
      </c>
      <c r="D34" s="11" t="s">
        <v>1</v>
      </c>
      <c r="E34" s="10">
        <v>275</v>
      </c>
      <c r="F34" s="11">
        <v>3238</v>
      </c>
      <c r="G34" s="12" t="s">
        <v>27</v>
      </c>
      <c r="H34" s="23"/>
    </row>
    <row r="35" spans="2:8" x14ac:dyDescent="0.25">
      <c r="B35" s="12" t="s">
        <v>46</v>
      </c>
      <c r="C35" s="12">
        <v>45547576946</v>
      </c>
      <c r="D35" s="11" t="s">
        <v>1</v>
      </c>
      <c r="E35" s="10">
        <v>2356.5</v>
      </c>
      <c r="F35" s="11">
        <v>3211</v>
      </c>
      <c r="G35" s="12" t="s">
        <v>47</v>
      </c>
      <c r="H35" s="23"/>
    </row>
    <row r="36" spans="2:8" x14ac:dyDescent="0.25">
      <c r="B36" s="12" t="s">
        <v>48</v>
      </c>
      <c r="C36" s="12">
        <v>10077695689</v>
      </c>
      <c r="D36" s="11" t="s">
        <v>1</v>
      </c>
      <c r="E36" s="10">
        <v>1151.99</v>
      </c>
      <c r="F36" s="11">
        <v>3235</v>
      </c>
      <c r="G36" s="12" t="s">
        <v>43</v>
      </c>
      <c r="H36" s="23"/>
    </row>
    <row r="37" spans="2:8" x14ac:dyDescent="0.25">
      <c r="B37" s="12" t="s">
        <v>49</v>
      </c>
      <c r="C37" s="12">
        <v>36243340926</v>
      </c>
      <c r="D37" s="11" t="s">
        <v>24</v>
      </c>
      <c r="E37" s="10">
        <v>966.3</v>
      </c>
      <c r="F37" s="11">
        <v>3233</v>
      </c>
      <c r="G37" s="12" t="s">
        <v>34</v>
      </c>
      <c r="H37" s="23"/>
    </row>
    <row r="38" spans="2:8" x14ac:dyDescent="0.25">
      <c r="B38" s="12" t="s">
        <v>50</v>
      </c>
      <c r="C38" s="12">
        <v>64645054565</v>
      </c>
      <c r="D38" s="11" t="s">
        <v>51</v>
      </c>
      <c r="E38" s="10">
        <v>1562.5</v>
      </c>
      <c r="F38" s="11">
        <v>4221</v>
      </c>
      <c r="G38" s="12" t="s">
        <v>52</v>
      </c>
      <c r="H38" s="23"/>
    </row>
    <row r="39" spans="2:8" x14ac:dyDescent="0.25">
      <c r="B39" s="12" t="s">
        <v>53</v>
      </c>
      <c r="C39" s="12">
        <v>31988455181</v>
      </c>
      <c r="D39" s="11" t="s">
        <v>24</v>
      </c>
      <c r="E39" s="10">
        <v>625</v>
      </c>
      <c r="F39" s="11">
        <v>3238</v>
      </c>
      <c r="G39" s="12" t="s">
        <v>27</v>
      </c>
      <c r="H39" s="23"/>
    </row>
    <row r="40" spans="2:8" x14ac:dyDescent="0.25">
      <c r="B40" s="12" t="s">
        <v>54</v>
      </c>
      <c r="C40" s="12">
        <v>19680551758</v>
      </c>
      <c r="D40" s="11" t="s">
        <v>1</v>
      </c>
      <c r="E40" s="10">
        <v>2875</v>
      </c>
      <c r="F40" s="11">
        <v>3235</v>
      </c>
      <c r="G40" s="12" t="s">
        <v>43</v>
      </c>
      <c r="H40" s="23"/>
    </row>
    <row r="41" spans="2:8" x14ac:dyDescent="0.25">
      <c r="B41" s="12" t="s">
        <v>55</v>
      </c>
      <c r="C41" s="12">
        <v>28247936503</v>
      </c>
      <c r="D41" s="11" t="s">
        <v>24</v>
      </c>
      <c r="E41" s="10">
        <v>80.91</v>
      </c>
      <c r="F41" s="11">
        <v>3221</v>
      </c>
      <c r="G41" s="12" t="s">
        <v>22</v>
      </c>
      <c r="H41" s="23"/>
    </row>
    <row r="42" spans="2:8" x14ac:dyDescent="0.25">
      <c r="B42" s="12" t="s">
        <v>56</v>
      </c>
      <c r="C42" s="12">
        <v>94139426897</v>
      </c>
      <c r="D42" s="11" t="s">
        <v>24</v>
      </c>
      <c r="E42" s="10">
        <v>40</v>
      </c>
      <c r="F42" s="11">
        <v>3236</v>
      </c>
      <c r="G42" s="12" t="s">
        <v>18</v>
      </c>
      <c r="H42" s="23"/>
    </row>
    <row r="43" spans="2:8" x14ac:dyDescent="0.25">
      <c r="B43" s="12" t="s">
        <v>57</v>
      </c>
      <c r="C43" s="12"/>
      <c r="D43" s="11" t="s">
        <v>58</v>
      </c>
      <c r="E43" s="10">
        <v>14317.8</v>
      </c>
      <c r="F43" s="11">
        <v>3295</v>
      </c>
      <c r="G43" s="12" t="s">
        <v>20</v>
      </c>
      <c r="H43" s="23"/>
    </row>
    <row r="44" spans="2:8" x14ac:dyDescent="0.25">
      <c r="B44" s="12" t="s">
        <v>59</v>
      </c>
      <c r="C44" s="12">
        <v>82031999604</v>
      </c>
      <c r="D44" s="11" t="s">
        <v>24</v>
      </c>
      <c r="E44" s="10">
        <v>230.94</v>
      </c>
      <c r="F44" s="11">
        <v>3212</v>
      </c>
      <c r="G44" s="12" t="s">
        <v>60</v>
      </c>
      <c r="H44" s="24"/>
    </row>
    <row r="45" spans="2:8" x14ac:dyDescent="0.25">
      <c r="B45" s="17" t="s">
        <v>61</v>
      </c>
      <c r="C45" s="25"/>
      <c r="D45" s="26"/>
      <c r="E45" s="18">
        <f>SUM(E8:E19)+SUM(E22:E44)</f>
        <v>221728.72999999995</v>
      </c>
      <c r="F45" s="27"/>
      <c r="G45" s="28"/>
      <c r="H45" s="29"/>
    </row>
    <row r="48" spans="2:8" x14ac:dyDescent="0.25">
      <c r="B48" t="s">
        <v>62</v>
      </c>
    </row>
  </sheetData>
  <autoFilter ref="B7:H45" xr:uid="{EF41177B-DC3C-4ED0-8F11-3D9CF7B3594E}">
    <filterColumn colId="4" showButton="0"/>
  </autoFilter>
  <mergeCells count="5">
    <mergeCell ref="B6:H6"/>
    <mergeCell ref="F7:G7"/>
    <mergeCell ref="H8:H44"/>
    <mergeCell ref="C45:D45"/>
    <mergeCell ref="F45:H45"/>
  </mergeCells>
  <pageMargins left="0.7" right="0.7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2024-03-11T15:57:19Z</dcterms:created>
  <dcterms:modified xsi:type="dcterms:W3CDTF">2024-03-19T08:39:57Z</dcterms:modified>
</cp:coreProperties>
</file>