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informacije o trošenju sredstava\"/>
    </mc:Choice>
  </mc:AlternateContent>
  <xr:revisionPtr revIDLastSave="0" documentId="13_ncr:1_{FEF9CBF3-3972-4739-B306-03A5CDE275C2}" xr6:coauthVersionLast="47" xr6:coauthVersionMax="47" xr10:uidLastSave="{00000000-0000-0000-0000-000000000000}"/>
  <bookViews>
    <workbookView xWindow="28680" yWindow="-120" windowWidth="29040" windowHeight="15720" xr2:uid="{9441826F-4497-43E1-839D-65AED2574BF3}"/>
  </bookViews>
  <sheets>
    <sheet name="DZIV 3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E30" i="1"/>
  <c r="E20" i="1"/>
  <c r="E56" i="1" s="1"/>
</calcChain>
</file>

<file path=xl/sharedStrings.xml><?xml version="1.0" encoding="utf-8"?>
<sst xmlns="http://schemas.openxmlformats.org/spreadsheetml/2006/main" count="134" uniqueCount="75">
  <si>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</si>
  <si>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</si>
  <si>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</si>
  <si>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r>
      <rPr>
        <b/>
        <sz val="11"/>
        <color theme="1"/>
        <rFont val="Calibri"/>
        <family val="2"/>
        <charset val="238"/>
        <scheme val="minor"/>
      </rPr>
      <t>INFORMACIJE O TROŠENJU SREDSTAVA</t>
    </r>
    <r>
      <rPr>
        <sz val="11"/>
        <color theme="1"/>
        <rFont val="Calibri"/>
        <family val="2"/>
        <charset val="238"/>
        <scheme val="minor"/>
      </rPr>
      <t xml:space="preserve">
ZA </t>
    </r>
    <r>
      <rPr>
        <b/>
        <sz val="11"/>
        <color theme="1"/>
        <rFont val="Calibri"/>
        <family val="2"/>
        <charset val="238"/>
        <scheme val="minor"/>
      </rPr>
      <t xml:space="preserve">OŽUJAK 2024. </t>
    </r>
    <r>
      <rPr>
        <sz val="11"/>
        <color theme="1"/>
        <rFont val="Calibri"/>
        <family val="2"/>
        <charset val="238"/>
        <scheme val="minor"/>
      </rPr>
      <t>GODINE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</si>
  <si>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</si>
  <si>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</si>
  <si>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</si>
  <si>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</si>
  <si>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</si>
  <si>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</si>
  <si>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 xml:space="preserve"> Plaće za redovan rad (bruto)</t>
  </si>
  <si>
    <t>Državni zavod za intelektualno vlasništvo
OIB: 89755384389</t>
  </si>
  <si>
    <t xml:space="preserve"> Ostali rashodi za zaposlene</t>
  </si>
  <si>
    <t xml:space="preserve"> Doprinosi za obavezno zdravstveno osiguranje</t>
  </si>
  <si>
    <t xml:space="preserve"> Službena putovanja</t>
  </si>
  <si>
    <t xml:space="preserve"> Naknada za prijevoz na posao i s posla</t>
  </si>
  <si>
    <t xml:space="preserve"> Uredski materijal i ostali materijalni rashodi</t>
  </si>
  <si>
    <t xml:space="preserve"> Usluge tekućeg i investicijskog održavanja</t>
  </si>
  <si>
    <t xml:space="preserve"> Zdravstvene i veterinarske usluge</t>
  </si>
  <si>
    <t xml:space="preserve"> Pristojbe i naknade</t>
  </si>
  <si>
    <t xml:space="preserve"> Bankarske usluge i usluge platnog prometa</t>
  </si>
  <si>
    <t xml:space="preserve">AGENCIJA ZA KOMERC.DJELATN. </t>
  </si>
  <si>
    <t xml:space="preserve"> Usluge telefona, pošte i prijevoza</t>
  </si>
  <si>
    <t>AGENCIJA ZA KOMERC.DJELATN. - ukupno</t>
  </si>
  <si>
    <t>AUTOKUĆA BAOTIĆ D.O.O. ZA TRGOVINU, USLUGE I ZASTUPANJE</t>
  </si>
  <si>
    <t>CENTAR ZA STRANE JEZIKE D.D.</t>
  </si>
  <si>
    <t>CROATIA OSIGURANJE D.D.</t>
  </si>
  <si>
    <t>zagreb</t>
  </si>
  <si>
    <t xml:space="preserve"> Premije osiguranja</t>
  </si>
  <si>
    <t>ECCOS INŽENJERING D.O.O.</t>
  </si>
  <si>
    <t>ZAGREB</t>
  </si>
  <si>
    <t>FINANCIJSKA AGENCIJA</t>
  </si>
  <si>
    <t>FORSET D.O.O. ZA TRGOVINU I USLUGE</t>
  </si>
  <si>
    <t>HGSPOT Grupa d.o.o.</t>
  </si>
  <si>
    <t>HP - HRVATSKA POŠTA D.D.</t>
  </si>
  <si>
    <t>HP - HRVATSKA POŠTA D.D. - ukupno</t>
  </si>
  <si>
    <t>HRVATSKA RADIOTELEVIZIJA javno podu zeće</t>
  </si>
  <si>
    <t xml:space="preserve"> Usluge promidžbe i informiranja</t>
  </si>
  <si>
    <t>HRVATSKA ZAJEDNICA RAČUNOVOĐA I FIN ANCIJSKIH DJELATNIKA</t>
  </si>
  <si>
    <t xml:space="preserve"> Stručno usavršavanje zaposlenika</t>
  </si>
  <si>
    <t>HRVATSKI TELEKOM D.D .</t>
  </si>
  <si>
    <t>KOMUNIKACIJSKI LABORATORIJ D.O.O.</t>
  </si>
  <si>
    <t>LELUBA J.D.O.O.</t>
  </si>
  <si>
    <t>SESVETE</t>
  </si>
  <si>
    <t xml:space="preserve"> Sitni inventar</t>
  </si>
  <si>
    <t>LIBUSOFT CICOM D.O.O. ZA INFORMACIJ SKE TEHNOLOGIJE</t>
  </si>
  <si>
    <t xml:space="preserve"> Računalne usluge</t>
  </si>
  <si>
    <t>MATIĆ D.O.O.</t>
  </si>
  <si>
    <t>Velika Gorica</t>
  </si>
  <si>
    <t xml:space="preserve"> Reprezentacija</t>
  </si>
  <si>
    <t>NOVENA izdavaštvo, trgovina i uslug e d.o.o.</t>
  </si>
  <si>
    <t>OBZOR PUTOVANJA, ORGANIZIRANJE TURI STIČKIH PUTOVANJA, D.O.O</t>
  </si>
  <si>
    <t>OGANJ D.O.O. ZA PROIZVODNJU, UNUTAR NJU I VANJSKU TRGOVINU I</t>
  </si>
  <si>
    <t xml:space="preserve"> Zakupnine i najamnine</t>
  </si>
  <si>
    <t>PETROL d.o.o.</t>
  </si>
  <si>
    <t xml:space="preserve"> Energija</t>
  </si>
  <si>
    <t>PEVEX D.D.</t>
  </si>
  <si>
    <t xml:space="preserve"> Troškovi sudskih postupaka</t>
  </si>
  <si>
    <t>POLIKLINIKA KNEZOVIĆ ZA OFTALMOLOGIJU</t>
  </si>
  <si>
    <t>PRESS CLIPPING D.O.O.</t>
  </si>
  <si>
    <t>SPAN D.D.</t>
  </si>
  <si>
    <t>SPAN D.D. - ukupno</t>
  </si>
  <si>
    <t>SVIJET JEZIKA</t>
  </si>
  <si>
    <t>TEMPORIS SAVJETOVANJE D.O.O.</t>
  </si>
  <si>
    <t>ULTIMA D.O.O.</t>
  </si>
  <si>
    <t>PREGRADA</t>
  </si>
  <si>
    <t>UREDSKI MATERIJAL D.O.O.</t>
  </si>
  <si>
    <t>UTILIS D.O.O.</t>
  </si>
  <si>
    <t>WORLD INTELLECTUAL PROPERTY ORGANIZATION - WIPO</t>
  </si>
  <si>
    <t>GENEVE 20</t>
  </si>
  <si>
    <t>ZAGREBAČKA BANKA d.d.</t>
  </si>
  <si>
    <t>ZAGREBAČKI ELEKTRIČNI TRAMVAJ d.o.o.</t>
  </si>
  <si>
    <t xml:space="preserve"> Naknade za prijevoz, za rad na terenu i odvojeni život</t>
  </si>
  <si>
    <t>UKUPNO</t>
  </si>
  <si>
    <t>Zagreb, 16.4.2024.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</si>
</sst>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lightGray">
        <bgColor theme="5" tint="0.79995117038483843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0" fillId="4" borderId="2" xfId="0" applyNumberFormat="1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3" fillId="6" borderId="2" xfId="0" applyFont="1" applyFill="1" applyBorder="1"/>
    <xf numFmtId="0" fontId="3" fillId="6" borderId="2" xfId="0" applyFont="1" applyFill="1" applyBorder="1" applyAlignment="1">
      <alignment horizontal="center"/>
    </xf>
    <xf numFmtId="4" fontId="0" fillId="6" borderId="2" xfId="0" applyNumberFormat="1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4" borderId="2" xfId="0" applyFill="1" applyBorder="1" applyAlignment="1">
      <alignment horizontal="left"/>
    </xf>
    <xf numFmtId="0" fontId="3" fillId="6" borderId="2" xfId="0" applyFont="1" applyFill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4" fontId="1" fillId="2" borderId="2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5" xfId="0" applyFill="1" applyBorder="1"/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B2EEA-E06F-490C-B24F-3ACCD76C4106}">
  <dimension ref="B3:I59"/>
  <sheetViews>
    <sheetView showGridLines="0" tabSelected="1" view="pageBreakPreview" zoomScale="60" zoomScaleNormal="100" workbookViewId="0">
      <selection activeCell="B4" sqref="B4"/>
    </sheetView>
  </sheetViews>
  <sheetFormatPr defaultRowHeight="15" x14ac:dyDescent="0.25"/>
  <cols>
    <col min="2" max="2" width="47.28515625" customWidth="1"/>
    <col min="3" max="3" width="14.28515625" customWidth="1"/>
    <col min="4" max="4" width="22" customWidth="1"/>
    <col min="5" max="5" width="25.42578125" customWidth="1"/>
    <col min="6" max="6" width="10.140625" style="3" customWidth="1"/>
    <col min="7" max="7" width="51.5703125" customWidth="1"/>
    <col min="8" max="8" width="23.140625" customWidth="1"/>
  </cols>
  <sheetData>
    <row r="3" spans="2:9" x14ac:dyDescent="0.25">
      <c r="B3" s="1" t="s">
        <v>0</v>
      </c>
      <c r="E3" s="2"/>
    </row>
    <row r="4" spans="2:9" x14ac:dyDescent="0.25">
      <c r="B4" t="s">
        <v>1</v>
      </c>
      <c r="E4" s="2"/>
    </row>
    <row r="5" spans="2:9" s="4" customFormat="1" ht="43.5" customHeight="1" x14ac:dyDescent="0.25">
      <c r="B5" s="4" t="s">
        <v>2</v>
      </c>
      <c r="E5" s="5"/>
      <c r="F5" s="6"/>
    </row>
    <row r="6" spans="2:9" ht="61.5" customHeight="1" x14ac:dyDescent="0.25">
      <c r="B6" s="32" t="s">
        <v>3</v>
      </c>
      <c r="C6" s="32"/>
      <c r="D6" s="32"/>
      <c r="E6" s="32"/>
      <c r="F6" s="32"/>
      <c r="G6" s="32"/>
      <c r="H6" s="32"/>
      <c r="I6" s="7"/>
    </row>
    <row r="7" spans="2:9" s="10" customFormat="1" ht="45" customHeight="1" x14ac:dyDescent="0.25">
      <c r="B7" s="8" t="s">
        <v>4</v>
      </c>
      <c r="C7" s="8" t="s">
        <v>5</v>
      </c>
      <c r="D7" s="8" t="s">
        <v>6</v>
      </c>
      <c r="E7" s="9" t="s">
        <v>7</v>
      </c>
      <c r="F7" s="33" t="s">
        <v>8</v>
      </c>
      <c r="G7" s="34"/>
      <c r="H7" s="8" t="s">
        <v>9</v>
      </c>
    </row>
    <row r="8" spans="2:9" x14ac:dyDescent="0.25">
      <c r="B8" s="11"/>
      <c r="C8" s="11"/>
      <c r="D8" s="11"/>
      <c r="E8" s="12">
        <v>154515.79999999999</v>
      </c>
      <c r="F8" s="13">
        <v>3111</v>
      </c>
      <c r="G8" s="14" t="s">
        <v>10</v>
      </c>
      <c r="H8" s="35" t="s">
        <v>11</v>
      </c>
    </row>
    <row r="9" spans="2:9" x14ac:dyDescent="0.25">
      <c r="B9" s="11"/>
      <c r="C9" s="11"/>
      <c r="D9" s="11"/>
      <c r="E9" s="12">
        <v>9055.3799999999992</v>
      </c>
      <c r="F9" s="13">
        <v>3121</v>
      </c>
      <c r="G9" s="14" t="s">
        <v>12</v>
      </c>
      <c r="H9" s="36"/>
    </row>
    <row r="10" spans="2:9" x14ac:dyDescent="0.25">
      <c r="B10" s="11"/>
      <c r="C10" s="11"/>
      <c r="D10" s="11"/>
      <c r="E10" s="12">
        <v>25495.119999999999</v>
      </c>
      <c r="F10" s="13">
        <v>3132</v>
      </c>
      <c r="G10" s="14" t="s">
        <v>13</v>
      </c>
      <c r="H10" s="36"/>
    </row>
    <row r="11" spans="2:9" x14ac:dyDescent="0.25">
      <c r="B11" s="15"/>
      <c r="C11" s="15"/>
      <c r="D11" s="15"/>
      <c r="E11" s="12">
        <v>2666.91</v>
      </c>
      <c r="F11" s="16">
        <v>3211</v>
      </c>
      <c r="G11" s="14" t="s">
        <v>14</v>
      </c>
      <c r="H11" s="36"/>
    </row>
    <row r="12" spans="2:9" x14ac:dyDescent="0.25">
      <c r="B12" s="15"/>
      <c r="C12" s="15"/>
      <c r="D12" s="15"/>
      <c r="E12" s="12">
        <v>3993.14</v>
      </c>
      <c r="F12" s="13">
        <v>3212</v>
      </c>
      <c r="G12" s="14" t="s">
        <v>15</v>
      </c>
      <c r="H12" s="36"/>
    </row>
    <row r="13" spans="2:9" x14ac:dyDescent="0.25">
      <c r="B13" s="15"/>
      <c r="C13" s="15"/>
      <c r="D13" s="15"/>
      <c r="E13" s="12">
        <v>22.54</v>
      </c>
      <c r="F13" s="13">
        <v>3221</v>
      </c>
      <c r="G13" s="14" t="s">
        <v>16</v>
      </c>
      <c r="H13" s="36"/>
    </row>
    <row r="14" spans="2:9" x14ac:dyDescent="0.25">
      <c r="B14" s="15"/>
      <c r="C14" s="15"/>
      <c r="D14" s="15"/>
      <c r="E14" s="12">
        <v>8</v>
      </c>
      <c r="F14" s="13">
        <v>3232</v>
      </c>
      <c r="G14" s="14" t="s">
        <v>17</v>
      </c>
      <c r="H14" s="36"/>
    </row>
    <row r="15" spans="2:9" x14ac:dyDescent="0.25">
      <c r="B15" s="15"/>
      <c r="C15" s="15"/>
      <c r="D15" s="15"/>
      <c r="E15" s="12">
        <v>125</v>
      </c>
      <c r="F15" s="13">
        <v>3236</v>
      </c>
      <c r="G15" s="14" t="s">
        <v>18</v>
      </c>
      <c r="H15" s="36"/>
    </row>
    <row r="16" spans="2:9" x14ac:dyDescent="0.25">
      <c r="B16" s="15"/>
      <c r="C16" s="15"/>
      <c r="D16" s="15"/>
      <c r="E16" s="12">
        <v>336</v>
      </c>
      <c r="F16" s="13">
        <v>3295</v>
      </c>
      <c r="G16" s="14" t="s">
        <v>19</v>
      </c>
      <c r="H16" s="36"/>
    </row>
    <row r="17" spans="2:8" x14ac:dyDescent="0.25">
      <c r="B17" s="15"/>
      <c r="C17" s="15"/>
      <c r="D17" s="15"/>
      <c r="E17" s="12">
        <v>6.64</v>
      </c>
      <c r="F17" s="13">
        <v>3431</v>
      </c>
      <c r="G17" s="14" t="s">
        <v>20</v>
      </c>
      <c r="H17" s="36"/>
    </row>
    <row r="18" spans="2:8" x14ac:dyDescent="0.25">
      <c r="B18" s="17" t="s">
        <v>21</v>
      </c>
      <c r="C18" s="17">
        <v>58843087891</v>
      </c>
      <c r="D18" s="18" t="s">
        <v>1</v>
      </c>
      <c r="E18" s="19">
        <v>206.99</v>
      </c>
      <c r="F18" s="20">
        <v>3221</v>
      </c>
      <c r="G18" s="21" t="s">
        <v>16</v>
      </c>
      <c r="H18" s="36"/>
    </row>
    <row r="19" spans="2:8" x14ac:dyDescent="0.25">
      <c r="B19" s="17" t="s">
        <v>21</v>
      </c>
      <c r="C19" s="17">
        <v>58843087891</v>
      </c>
      <c r="D19" s="18" t="s">
        <v>1</v>
      </c>
      <c r="E19" s="19">
        <v>1990.8</v>
      </c>
      <c r="F19" s="20">
        <v>3231</v>
      </c>
      <c r="G19" s="21" t="s">
        <v>22</v>
      </c>
      <c r="H19" s="36"/>
    </row>
    <row r="20" spans="2:8" x14ac:dyDescent="0.25">
      <c r="B20" s="14" t="s">
        <v>23</v>
      </c>
      <c r="C20" s="14">
        <v>58843087891</v>
      </c>
      <c r="D20" s="13" t="s">
        <v>1</v>
      </c>
      <c r="E20" s="12">
        <f>SUM(E18:E19)</f>
        <v>2197.79</v>
      </c>
      <c r="F20" s="13"/>
      <c r="G20" s="14"/>
      <c r="H20" s="36"/>
    </row>
    <row r="21" spans="2:8" x14ac:dyDescent="0.25">
      <c r="B21" s="14" t="s">
        <v>24</v>
      </c>
      <c r="C21" s="14">
        <v>86807475866</v>
      </c>
      <c r="D21" s="13" t="s">
        <v>1</v>
      </c>
      <c r="E21" s="12">
        <v>472.98</v>
      </c>
      <c r="F21" s="13">
        <v>3232</v>
      </c>
      <c r="G21" s="14" t="s">
        <v>17</v>
      </c>
      <c r="H21" s="36"/>
    </row>
    <row r="22" spans="2:8" x14ac:dyDescent="0.25">
      <c r="B22" s="14" t="s">
        <v>25</v>
      </c>
      <c r="C22" s="14">
        <v>71817487972</v>
      </c>
      <c r="D22" s="13" t="s">
        <v>1</v>
      </c>
      <c r="E22" s="12">
        <v>48</v>
      </c>
      <c r="F22" s="13">
        <v>3221</v>
      </c>
      <c r="G22" s="14" t="s">
        <v>16</v>
      </c>
      <c r="H22" s="36"/>
    </row>
    <row r="23" spans="2:8" x14ac:dyDescent="0.25">
      <c r="B23" s="14" t="s">
        <v>26</v>
      </c>
      <c r="C23" s="14">
        <v>26187994862</v>
      </c>
      <c r="D23" s="13" t="s">
        <v>27</v>
      </c>
      <c r="E23" s="12">
        <v>137.01</v>
      </c>
      <c r="F23" s="13">
        <v>3292</v>
      </c>
      <c r="G23" s="14" t="s">
        <v>28</v>
      </c>
      <c r="H23" s="36"/>
    </row>
    <row r="24" spans="2:8" x14ac:dyDescent="0.25">
      <c r="B24" s="14" t="s">
        <v>29</v>
      </c>
      <c r="C24" s="14">
        <v>71629027685</v>
      </c>
      <c r="D24" s="13" t="s">
        <v>30</v>
      </c>
      <c r="E24" s="12">
        <v>38.81</v>
      </c>
      <c r="F24" s="13">
        <v>3221</v>
      </c>
      <c r="G24" s="14" t="s">
        <v>16</v>
      </c>
      <c r="H24" s="36"/>
    </row>
    <row r="25" spans="2:8" x14ac:dyDescent="0.25">
      <c r="B25" s="22" t="s">
        <v>31</v>
      </c>
      <c r="C25" s="14">
        <v>85821130368</v>
      </c>
      <c r="D25" s="13" t="s">
        <v>1</v>
      </c>
      <c r="E25" s="12">
        <v>5805.25</v>
      </c>
      <c r="F25" s="13">
        <v>3231</v>
      </c>
      <c r="G25" s="14" t="s">
        <v>22</v>
      </c>
      <c r="H25" s="36"/>
    </row>
    <row r="26" spans="2:8" x14ac:dyDescent="0.25">
      <c r="B26" s="14" t="s">
        <v>32</v>
      </c>
      <c r="C26" s="14">
        <v>78226361004</v>
      </c>
      <c r="D26" s="13" t="s">
        <v>1</v>
      </c>
      <c r="E26" s="12">
        <v>43.75</v>
      </c>
      <c r="F26" s="13">
        <v>3232</v>
      </c>
      <c r="G26" s="14" t="s">
        <v>17</v>
      </c>
      <c r="H26" s="36"/>
    </row>
    <row r="27" spans="2:8" x14ac:dyDescent="0.25">
      <c r="B27" s="14" t="s">
        <v>33</v>
      </c>
      <c r="C27" s="14">
        <v>65553879500</v>
      </c>
      <c r="D27" s="13" t="s">
        <v>30</v>
      </c>
      <c r="E27" s="12">
        <v>189.9</v>
      </c>
      <c r="F27" s="13">
        <v>3221</v>
      </c>
      <c r="G27" s="14" t="s">
        <v>16</v>
      </c>
      <c r="H27" s="36"/>
    </row>
    <row r="28" spans="2:8" x14ac:dyDescent="0.25">
      <c r="B28" s="23" t="s">
        <v>34</v>
      </c>
      <c r="C28" s="17">
        <v>87311810356</v>
      </c>
      <c r="D28" s="18" t="s">
        <v>1</v>
      </c>
      <c r="E28" s="19">
        <v>1.6</v>
      </c>
      <c r="F28" s="20">
        <v>3221</v>
      </c>
      <c r="G28" s="21" t="s">
        <v>16</v>
      </c>
      <c r="H28" s="36"/>
    </row>
    <row r="29" spans="2:8" x14ac:dyDescent="0.25">
      <c r="B29" s="23" t="s">
        <v>34</v>
      </c>
      <c r="C29" s="17">
        <v>87311810356</v>
      </c>
      <c r="D29" s="18" t="s">
        <v>1</v>
      </c>
      <c r="E29" s="19">
        <v>1763.78</v>
      </c>
      <c r="F29" s="20">
        <v>3231</v>
      </c>
      <c r="G29" s="21" t="s">
        <v>22</v>
      </c>
      <c r="H29" s="36"/>
    </row>
    <row r="30" spans="2:8" x14ac:dyDescent="0.25">
      <c r="B30" s="22" t="s">
        <v>35</v>
      </c>
      <c r="C30" s="14">
        <v>87311810356</v>
      </c>
      <c r="D30" s="13" t="s">
        <v>1</v>
      </c>
      <c r="E30" s="12">
        <f>SUM(E28:E29)</f>
        <v>1765.3799999999999</v>
      </c>
      <c r="F30" s="13"/>
      <c r="G30" s="14"/>
      <c r="H30" s="36"/>
    </row>
    <row r="31" spans="2:8" x14ac:dyDescent="0.25">
      <c r="B31" s="14" t="s">
        <v>36</v>
      </c>
      <c r="C31" s="14">
        <v>68419124305</v>
      </c>
      <c r="D31" s="13" t="s">
        <v>1</v>
      </c>
      <c r="E31" s="12">
        <v>21.24</v>
      </c>
      <c r="F31" s="13">
        <v>3233</v>
      </c>
      <c r="G31" s="14" t="s">
        <v>37</v>
      </c>
      <c r="H31" s="36"/>
    </row>
    <row r="32" spans="2:8" x14ac:dyDescent="0.25">
      <c r="B32" s="14" t="s">
        <v>38</v>
      </c>
      <c r="C32" s="14">
        <v>75508100288</v>
      </c>
      <c r="D32" s="13" t="s">
        <v>1</v>
      </c>
      <c r="E32" s="12">
        <v>80</v>
      </c>
      <c r="F32" s="13">
        <v>3213</v>
      </c>
      <c r="G32" s="14" t="s">
        <v>39</v>
      </c>
      <c r="H32" s="36"/>
    </row>
    <row r="33" spans="2:8" x14ac:dyDescent="0.25">
      <c r="B33" s="22" t="s">
        <v>40</v>
      </c>
      <c r="C33" s="14">
        <v>81793146560</v>
      </c>
      <c r="D33" s="13" t="s">
        <v>1</v>
      </c>
      <c r="E33" s="12">
        <v>345.83</v>
      </c>
      <c r="F33" s="13">
        <v>3231</v>
      </c>
      <c r="G33" s="14" t="s">
        <v>22</v>
      </c>
      <c r="H33" s="36"/>
    </row>
    <row r="34" spans="2:8" x14ac:dyDescent="0.25">
      <c r="B34" s="14" t="s">
        <v>41</v>
      </c>
      <c r="C34" s="14">
        <v>27606172972</v>
      </c>
      <c r="D34" s="13" t="s">
        <v>30</v>
      </c>
      <c r="E34" s="12">
        <v>1355</v>
      </c>
      <c r="F34" s="13">
        <v>3233</v>
      </c>
      <c r="G34" s="14" t="s">
        <v>37</v>
      </c>
      <c r="H34" s="36"/>
    </row>
    <row r="35" spans="2:8" x14ac:dyDescent="0.25">
      <c r="B35" s="14" t="s">
        <v>42</v>
      </c>
      <c r="C35" s="14">
        <v>21301493079</v>
      </c>
      <c r="D35" s="13" t="s">
        <v>43</v>
      </c>
      <c r="E35" s="12">
        <v>118.8</v>
      </c>
      <c r="F35" s="13">
        <v>3225</v>
      </c>
      <c r="G35" s="14" t="s">
        <v>44</v>
      </c>
      <c r="H35" s="36"/>
    </row>
    <row r="36" spans="2:8" x14ac:dyDescent="0.25">
      <c r="B36" s="14" t="s">
        <v>45</v>
      </c>
      <c r="C36" s="14">
        <v>14506572540</v>
      </c>
      <c r="D36" s="13" t="s">
        <v>1</v>
      </c>
      <c r="E36" s="12">
        <v>1128.56</v>
      </c>
      <c r="F36" s="13">
        <v>3238</v>
      </c>
      <c r="G36" s="14" t="s">
        <v>46</v>
      </c>
      <c r="H36" s="36"/>
    </row>
    <row r="37" spans="2:8" x14ac:dyDescent="0.25">
      <c r="B37" s="14" t="s">
        <v>47</v>
      </c>
      <c r="C37" s="14">
        <v>76598425509</v>
      </c>
      <c r="D37" s="13" t="s">
        <v>48</v>
      </c>
      <c r="E37" s="12">
        <v>19.91</v>
      </c>
      <c r="F37" s="13">
        <v>3293</v>
      </c>
      <c r="G37" s="14" t="s">
        <v>49</v>
      </c>
      <c r="H37" s="36"/>
    </row>
    <row r="38" spans="2:8" x14ac:dyDescent="0.25">
      <c r="B38" s="24" t="s">
        <v>50</v>
      </c>
      <c r="C38" s="24">
        <v>82441405695</v>
      </c>
      <c r="D38" s="16" t="s">
        <v>1</v>
      </c>
      <c r="E38" s="25">
        <v>550</v>
      </c>
      <c r="F38" s="16">
        <v>3238</v>
      </c>
      <c r="G38" s="14" t="s">
        <v>46</v>
      </c>
      <c r="H38" s="36"/>
    </row>
    <row r="39" spans="2:8" x14ac:dyDescent="0.25">
      <c r="B39" s="14" t="s">
        <v>51</v>
      </c>
      <c r="C39" s="14">
        <v>45547576946</v>
      </c>
      <c r="D39" s="13" t="s">
        <v>1</v>
      </c>
      <c r="E39" s="12">
        <v>2456.12</v>
      </c>
      <c r="F39" s="16">
        <v>3211</v>
      </c>
      <c r="G39" s="14" t="s">
        <v>14</v>
      </c>
      <c r="H39" s="36"/>
    </row>
    <row r="40" spans="2:8" x14ac:dyDescent="0.25">
      <c r="B40" s="14" t="s">
        <v>52</v>
      </c>
      <c r="C40" s="14">
        <v>10077695689</v>
      </c>
      <c r="D40" s="13" t="s">
        <v>1</v>
      </c>
      <c r="E40" s="12">
        <v>1155.94</v>
      </c>
      <c r="F40" s="13">
        <v>3235</v>
      </c>
      <c r="G40" s="14" t="s">
        <v>53</v>
      </c>
      <c r="H40" s="36"/>
    </row>
    <row r="41" spans="2:8" x14ac:dyDescent="0.25">
      <c r="B41" s="14" t="s">
        <v>54</v>
      </c>
      <c r="C41" s="14">
        <v>75550985023</v>
      </c>
      <c r="D41" s="13" t="s">
        <v>30</v>
      </c>
      <c r="E41" s="12">
        <v>47.25</v>
      </c>
      <c r="F41" s="13">
        <v>3223</v>
      </c>
      <c r="G41" s="14" t="s">
        <v>55</v>
      </c>
      <c r="H41" s="36"/>
    </row>
    <row r="42" spans="2:8" x14ac:dyDescent="0.25">
      <c r="B42" s="14" t="s">
        <v>56</v>
      </c>
      <c r="C42" s="14">
        <v>73660371074</v>
      </c>
      <c r="D42" s="13" t="s">
        <v>43</v>
      </c>
      <c r="E42" s="12">
        <v>1451.37</v>
      </c>
      <c r="F42" s="13">
        <v>3296</v>
      </c>
      <c r="G42" s="14" t="s">
        <v>57</v>
      </c>
      <c r="H42" s="36"/>
    </row>
    <row r="43" spans="2:8" x14ac:dyDescent="0.25">
      <c r="B43" s="14" t="s">
        <v>58</v>
      </c>
      <c r="C43" s="14">
        <v>19809346442</v>
      </c>
      <c r="D43" s="13" t="s">
        <v>30</v>
      </c>
      <c r="E43" s="12">
        <v>560</v>
      </c>
      <c r="F43" s="13">
        <v>3236</v>
      </c>
      <c r="G43" s="14" t="s">
        <v>18</v>
      </c>
      <c r="H43" s="36"/>
    </row>
    <row r="44" spans="2:8" x14ac:dyDescent="0.25">
      <c r="B44" s="14" t="s">
        <v>59</v>
      </c>
      <c r="C44" s="14">
        <v>36243340926</v>
      </c>
      <c r="D44" s="13" t="s">
        <v>30</v>
      </c>
      <c r="E44" s="12">
        <v>386.11</v>
      </c>
      <c r="F44" s="13">
        <v>3233</v>
      </c>
      <c r="G44" s="14" t="s">
        <v>37</v>
      </c>
      <c r="H44" s="36"/>
    </row>
    <row r="45" spans="2:8" x14ac:dyDescent="0.25">
      <c r="B45" s="23" t="s">
        <v>60</v>
      </c>
      <c r="C45" s="17">
        <v>19680551758</v>
      </c>
      <c r="D45" s="18" t="s">
        <v>1</v>
      </c>
      <c r="E45" s="19">
        <v>352.76</v>
      </c>
      <c r="F45" s="20">
        <v>3235</v>
      </c>
      <c r="G45" s="21" t="s">
        <v>53</v>
      </c>
      <c r="H45" s="36"/>
    </row>
    <row r="46" spans="2:8" x14ac:dyDescent="0.25">
      <c r="B46" s="23" t="s">
        <v>60</v>
      </c>
      <c r="C46" s="17">
        <v>19680551758</v>
      </c>
      <c r="D46" s="18" t="s">
        <v>1</v>
      </c>
      <c r="E46" s="19">
        <v>6246.88</v>
      </c>
      <c r="F46" s="20">
        <v>3238</v>
      </c>
      <c r="G46" s="21" t="s">
        <v>46</v>
      </c>
      <c r="H46" s="36"/>
    </row>
    <row r="47" spans="2:8" x14ac:dyDescent="0.25">
      <c r="B47" s="22" t="s">
        <v>61</v>
      </c>
      <c r="C47" s="14">
        <v>19680551758</v>
      </c>
      <c r="D47" s="13" t="s">
        <v>1</v>
      </c>
      <c r="E47" s="12">
        <f>SUM(E45:E46)</f>
        <v>6599.64</v>
      </c>
      <c r="F47" s="13"/>
      <c r="G47" s="14"/>
      <c r="H47" s="36"/>
    </row>
    <row r="48" spans="2:8" x14ac:dyDescent="0.25">
      <c r="B48" s="14" t="s">
        <v>62</v>
      </c>
      <c r="C48" s="14">
        <v>8889648110</v>
      </c>
      <c r="D48" s="13" t="s">
        <v>30</v>
      </c>
      <c r="E48" s="12">
        <v>410</v>
      </c>
      <c r="F48" s="13">
        <v>3213</v>
      </c>
      <c r="G48" s="14" t="s">
        <v>39</v>
      </c>
      <c r="H48" s="36"/>
    </row>
    <row r="49" spans="2:8" x14ac:dyDescent="0.25">
      <c r="B49" s="14" t="s">
        <v>63</v>
      </c>
      <c r="C49" s="14">
        <v>80885983918</v>
      </c>
      <c r="D49" s="13" t="s">
        <v>30</v>
      </c>
      <c r="E49" s="12">
        <v>188.9</v>
      </c>
      <c r="F49" s="13">
        <v>3213</v>
      </c>
      <c r="G49" s="14" t="s">
        <v>39</v>
      </c>
      <c r="H49" s="36"/>
    </row>
    <row r="50" spans="2:8" x14ac:dyDescent="0.25">
      <c r="B50" s="14" t="s">
        <v>64</v>
      </c>
      <c r="C50" s="14">
        <v>93282676936</v>
      </c>
      <c r="D50" s="13" t="s">
        <v>65</v>
      </c>
      <c r="E50" s="12">
        <v>2562.5</v>
      </c>
      <c r="F50" s="13">
        <v>3238</v>
      </c>
      <c r="G50" s="14" t="s">
        <v>46</v>
      </c>
      <c r="H50" s="36"/>
    </row>
    <row r="51" spans="2:8" x14ac:dyDescent="0.25">
      <c r="B51" s="14" t="s">
        <v>66</v>
      </c>
      <c r="C51" s="14">
        <v>28247936503</v>
      </c>
      <c r="D51" s="13" t="s">
        <v>30</v>
      </c>
      <c r="E51" s="12">
        <v>6134.43</v>
      </c>
      <c r="F51" s="13">
        <v>3221</v>
      </c>
      <c r="G51" s="14" t="s">
        <v>16</v>
      </c>
      <c r="H51" s="36"/>
    </row>
    <row r="52" spans="2:8" x14ac:dyDescent="0.25">
      <c r="B52" s="14" t="s">
        <v>67</v>
      </c>
      <c r="C52" s="14">
        <v>37078172394</v>
      </c>
      <c r="D52" s="13" t="s">
        <v>30</v>
      </c>
      <c r="E52" s="12">
        <v>3330.2</v>
      </c>
      <c r="F52" s="13">
        <v>3238</v>
      </c>
      <c r="G52" s="14" t="s">
        <v>46</v>
      </c>
      <c r="H52" s="36"/>
    </row>
    <row r="53" spans="2:8" x14ac:dyDescent="0.25">
      <c r="B53" s="14" t="s">
        <v>68</v>
      </c>
      <c r="C53" s="14"/>
      <c r="D53" s="13" t="s">
        <v>69</v>
      </c>
      <c r="E53" s="12">
        <v>32</v>
      </c>
      <c r="F53" s="13">
        <v>3295</v>
      </c>
      <c r="G53" s="14" t="s">
        <v>19</v>
      </c>
      <c r="H53" s="36"/>
    </row>
    <row r="54" spans="2:8" x14ac:dyDescent="0.25">
      <c r="B54" s="14" t="s">
        <v>70</v>
      </c>
      <c r="C54" s="14">
        <v>92963223473</v>
      </c>
      <c r="D54" s="13" t="s">
        <v>30</v>
      </c>
      <c r="E54" s="12">
        <v>739.86</v>
      </c>
      <c r="F54" s="13">
        <v>3235</v>
      </c>
      <c r="G54" s="14" t="s">
        <v>53</v>
      </c>
      <c r="H54" s="36"/>
    </row>
    <row r="55" spans="2:8" x14ac:dyDescent="0.25">
      <c r="B55" s="14" t="s">
        <v>71</v>
      </c>
      <c r="C55" s="14">
        <v>82031999604</v>
      </c>
      <c r="D55" s="13" t="s">
        <v>30</v>
      </c>
      <c r="E55" s="12">
        <v>230.94</v>
      </c>
      <c r="F55" s="13">
        <v>3212</v>
      </c>
      <c r="G55" s="14" t="s">
        <v>72</v>
      </c>
      <c r="H55" s="36"/>
    </row>
    <row r="56" spans="2:8" x14ac:dyDescent="0.25">
      <c r="B56" s="26" t="s">
        <v>73</v>
      </c>
      <c r="C56" s="27"/>
      <c r="D56" s="28"/>
      <c r="E56" s="29">
        <f>SUM(E8:E17)+SUM(E20:E27)+SUM(E30:E44)+SUM(E47:E55)</f>
        <v>236828.00000000003</v>
      </c>
      <c r="F56" s="30"/>
      <c r="G56" s="31"/>
      <c r="H56" s="28"/>
    </row>
    <row r="59" spans="2:8" x14ac:dyDescent="0.25">
      <c r="B59" t="s">
        <v>74</v>
      </c>
    </row>
  </sheetData>
  <mergeCells count="3">
    <mergeCell ref="B6:H6"/>
    <mergeCell ref="F7:G7"/>
    <mergeCell ref="H8:H55"/>
  </mergeCells>
  <pageMargins left="0.7" right="0.7" top="0.75" bottom="0.75" header="0.3" footer="0.3"/>
  <pageSetup paperSize="9" scale="4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2024-04-19T11:01:18Z</dcterms:modified>
</cp:coreProperties>
</file>