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ti\Desktop\WEB\tatjana\New folder\"/>
    </mc:Choice>
  </mc:AlternateContent>
  <xr:revisionPtr revIDLastSave="0" documentId="13_ncr:1_{442CC4E5-20A7-4120-9DCD-5BAEB1C162AF}" xr6:coauthVersionLast="47" xr6:coauthVersionMax="47" xr10:uidLastSave="{00000000-0000-0000-0000-000000000000}"/>
  <bookViews>
    <workbookView xWindow="-108" yWindow="-108" windowWidth="30936" windowHeight="16776" xr2:uid="{9441826F-4497-43E1-839D-65AED2574BF3}"/>
  </bookViews>
  <sheets>
    <sheet name="DZIV 4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E55" i="2"/>
  <c r="E48" i="2"/>
  <c r="E32" i="2"/>
  <c r="E28" i="2"/>
</calcChain>
</file>

<file path=xl/sharedStrings.xml><?xml version="1.0" encoding="utf-8"?>
<sst xmlns="http://schemas.openxmlformats.org/spreadsheetml/2006/main" count="136" uniqueCount="73">
  <si>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</si>
  <si>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</si>
  <si>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</si>
  <si>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</si>
  <si>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</si>
  <si>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</si>
  <si>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</si>
  <si>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</si>
  <si>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</si>
  <si>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 xml:space="preserve"> Plaće za redovan rad (bruto)</t>
  </si>
  <si>
    <t>Državni zavod za intelektualno vlasništvo
OIB: 89755384389</t>
  </si>
  <si>
    <t xml:space="preserve"> Ostali rashodi za zaposlene</t>
  </si>
  <si>
    <t xml:space="preserve"> Doprinosi za obavezno zdravstveno osiguranje</t>
  </si>
  <si>
    <t xml:space="preserve"> Službena putovanja</t>
  </si>
  <si>
    <t xml:space="preserve"> Uredski materijal i ostali materijalni rashodi</t>
  </si>
  <si>
    <t xml:space="preserve"> Usluge tekućeg i investicijskog održavanja</t>
  </si>
  <si>
    <t xml:space="preserve"> Zdravstvene i veterinarske usluge</t>
  </si>
  <si>
    <t xml:space="preserve"> Pristojbe i naknade</t>
  </si>
  <si>
    <t>CROATIA OSIGURANJE D.D.</t>
  </si>
  <si>
    <t>ECCOS INŽENJERING D.O.O.</t>
  </si>
  <si>
    <t>FINANCIJSKA AGENCIJA</t>
  </si>
  <si>
    <t>FORSET D.O.O. ZA TRGOVINU I USLUGE</t>
  </si>
  <si>
    <t>HP - HRVATSKA POŠTA D.D.</t>
  </si>
  <si>
    <t>HRVATSKA RADIOTELEVIZIJA javno podu zeće</t>
  </si>
  <si>
    <t>HRVATSKI TELEKOM D.D .</t>
  </si>
  <si>
    <t>KOMUNIKACIJSKI LABORATORIJ D.O.O.</t>
  </si>
  <si>
    <t>LIBUSOFT CICOM D.O.O. ZA INFORMACIJ SKE TEHNOLOGIJE</t>
  </si>
  <si>
    <t>OBZOR PUTOVANJA, ORGANIZIRANJE TURI STIČKIH PUTOVANJA, D.O.O</t>
  </si>
  <si>
    <t>OGANJ D.O.O. ZA PROIZVODNJU, UNUTAR NJU I VANJSKU TRGOVINU I</t>
  </si>
  <si>
    <t>PRESS CLIPPING D.O.O.</t>
  </si>
  <si>
    <t>SPAN D.D.</t>
  </si>
  <si>
    <t>SPAN D.D. - ukupno</t>
  </si>
  <si>
    <t>ULTIMA D.O.O.</t>
  </si>
  <si>
    <t>UTILIS D.O.O.</t>
  </si>
  <si>
    <t>WORLD INTELLECTUAL PROPERTY ORGANIZATION - WIPO</t>
  </si>
  <si>
    <t>GENEVE 20</t>
  </si>
  <si>
    <t>ZAGREBAČKA BANKA d.d.</t>
  </si>
  <si>
    <t>ZAGREBAČKI ELEKTRIČNI TRAMVAJ d.o.o.</t>
  </si>
  <si>
    <t>UKUPNO</t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</si>
  <si>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TRAVANJ 2024. </t>
    </r>
    <r>
      <rPr>
        <sz val="11"/>
        <color theme="1"/>
        <rFont val="Calibri"/>
        <family val="2"/>
        <charset val="238"/>
        <scheme val="minor"/>
      </rPr>
      <t>GODINE</t>
    </r>
  </si>
  <si>
    <t>BAOTIĆ D.D. ZA TRGOVINU,POPRAVAK IODRŽAVANJE VOZILA</t>
  </si>
  <si>
    <t>DUPIN D.O.O.</t>
  </si>
  <si>
    <t>EUROPEAN PATENT OFFICE - MUNICH</t>
  </si>
  <si>
    <t>AGENCIJA ZA KOMERCIJALNU DJELATNOST PROIZVODNO, USLUŽNO I TR</t>
  </si>
  <si>
    <t>LEXPERA</t>
  </si>
  <si>
    <t>RIMON CENTAR D.O.O.</t>
  </si>
  <si>
    <t>APPA 365 D.O.O.</t>
  </si>
  <si>
    <t>EUROPAPIER ADRIA D.O.O.</t>
  </si>
  <si>
    <t>SPAN CENTAR KIBERNETIČKE SIGURNOSTI</t>
  </si>
  <si>
    <t>REALTIME D.O.O.</t>
  </si>
  <si>
    <t>DOT.BIT DOO ZA TRG I USL</t>
  </si>
  <si>
    <t>SOVA JEZIČNO UČILIŠTE</t>
  </si>
  <si>
    <t>MUNICH</t>
  </si>
  <si>
    <t>Zatezne kamate</t>
  </si>
  <si>
    <t>Usluge telefona, pošte i prijevoza</t>
  </si>
  <si>
    <t>Usluge promidžbe i informiranja</t>
  </si>
  <si>
    <t>Uredski materijal i ostali materijalni rashodi</t>
  </si>
  <si>
    <t>Usluge tekućeg i investicijskog održavanja</t>
  </si>
  <si>
    <t>Zakupnine i najamnine</t>
  </si>
  <si>
    <t>Reprezentacija</t>
  </si>
  <si>
    <t>Računalne usluge</t>
  </si>
  <si>
    <t>Naknade za prijevoz, za rad na terenu i odvojeni život</t>
  </si>
  <si>
    <t>Stručno usavršavanje zaposlenika</t>
  </si>
  <si>
    <t>Službena putovanja</t>
  </si>
  <si>
    <t>Premije osiguranja</t>
  </si>
  <si>
    <t>Intelektualne i osobne usluge</t>
  </si>
  <si>
    <t>Pristojbe i naknade</t>
  </si>
  <si>
    <t>Oprema za održavanje i zaštitu</t>
  </si>
  <si>
    <t>Pregrada</t>
  </si>
  <si>
    <t>Zagreb, 15.5.2024.</t>
  </si>
  <si>
    <t>EUROPEAN PATENT OFFICE - MUNICH - ukupno</t>
  </si>
  <si>
    <t>FORSET D.O.O. ZA TRGOVINU I USLUGE - ukupno</t>
  </si>
  <si>
    <t>ZAGREBAČKA BANKA d.d. -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</si>
</sst>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4" borderId="2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4" fontId="0" fillId="6" borderId="2" xfId="0" applyNumberFormat="1" applyFill="1" applyBorder="1"/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4" fontId="1" fillId="2" borderId="2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0" fontId="0" fillId="6" borderId="2" xfId="0" applyFill="1" applyBorder="1" applyAlignment="1">
      <alignment horizontal="left"/>
    </xf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463D-2158-4EF1-A326-218001EA59CB}">
  <dimension ref="B3:I60"/>
  <sheetViews>
    <sheetView tabSelected="1" workbookViewId="0">
      <selection activeCell="G4" sqref="G4"/>
    </sheetView>
  </sheetViews>
  <sheetFormatPr defaultRowHeight="14.4" x14ac:dyDescent="0.3"/>
  <cols>
    <col min="2" max="2" width="53" customWidth="1"/>
    <col min="3" max="3" width="14.33203125" customWidth="1"/>
    <col min="4" max="4" width="22" customWidth="1"/>
    <col min="5" max="5" width="25.44140625" customWidth="1"/>
    <col min="6" max="6" width="10.109375" style="3" customWidth="1"/>
    <col min="7" max="7" width="51.5546875" customWidth="1"/>
    <col min="8" max="8" width="23.109375" customWidth="1"/>
  </cols>
  <sheetData>
    <row r="3" spans="2:9" x14ac:dyDescent="0.3">
      <c r="B3" s="1" t="s">
        <v>0</v>
      </c>
      <c r="E3" s="2"/>
    </row>
    <row r="4" spans="2:9" x14ac:dyDescent="0.3">
      <c r="B4" t="s">
        <v>1</v>
      </c>
      <c r="E4" s="2"/>
    </row>
    <row r="5" spans="2:9" s="4" customFormat="1" ht="43.5" customHeight="1" x14ac:dyDescent="0.3">
      <c r="B5" s="4" t="s">
        <v>2</v>
      </c>
      <c r="E5" s="5"/>
      <c r="F5" s="6"/>
    </row>
    <row r="6" spans="2:9" ht="61.5" customHeight="1" x14ac:dyDescent="0.3">
      <c r="B6" s="33" t="s">
        <v>39</v>
      </c>
      <c r="C6" s="33"/>
      <c r="D6" s="33"/>
      <c r="E6" s="33"/>
      <c r="F6" s="33"/>
      <c r="G6" s="33"/>
      <c r="H6" s="33"/>
      <c r="I6" s="7"/>
    </row>
    <row r="7" spans="2:9" s="10" customFormat="1" ht="45" customHeight="1" x14ac:dyDescent="0.3">
      <c r="B7" s="8" t="s">
        <v>3</v>
      </c>
      <c r="C7" s="8" t="s">
        <v>4</v>
      </c>
      <c r="D7" s="8" t="s">
        <v>5</v>
      </c>
      <c r="E7" s="9" t="s">
        <v>6</v>
      </c>
      <c r="F7" s="34" t="s">
        <v>7</v>
      </c>
      <c r="G7" s="35"/>
      <c r="H7" s="8" t="s">
        <v>8</v>
      </c>
    </row>
    <row r="8" spans="2:9" x14ac:dyDescent="0.3">
      <c r="B8" s="11"/>
      <c r="C8" s="11"/>
      <c r="D8" s="11"/>
      <c r="E8" s="12">
        <v>194614.18</v>
      </c>
      <c r="F8" s="13">
        <v>3111</v>
      </c>
      <c r="G8" s="21" t="s">
        <v>9</v>
      </c>
      <c r="H8" s="36" t="s">
        <v>10</v>
      </c>
    </row>
    <row r="9" spans="2:9" x14ac:dyDescent="0.3">
      <c r="B9" s="11"/>
      <c r="C9" s="11"/>
      <c r="D9" s="11"/>
      <c r="E9" s="12">
        <v>4761.72</v>
      </c>
      <c r="F9" s="13">
        <v>3121</v>
      </c>
      <c r="G9" s="14" t="s">
        <v>11</v>
      </c>
      <c r="H9" s="37"/>
    </row>
    <row r="10" spans="2:9" x14ac:dyDescent="0.3">
      <c r="B10" s="11"/>
      <c r="C10" s="11"/>
      <c r="D10" s="11"/>
      <c r="E10" s="12">
        <v>32090.03</v>
      </c>
      <c r="F10" s="13">
        <v>3132</v>
      </c>
      <c r="G10" s="14" t="s">
        <v>12</v>
      </c>
      <c r="H10" s="37"/>
    </row>
    <row r="11" spans="2:9" x14ac:dyDescent="0.3">
      <c r="B11" s="15"/>
      <c r="C11" s="15"/>
      <c r="D11" s="15"/>
      <c r="E11" s="12">
        <v>2626.86</v>
      </c>
      <c r="F11" s="16">
        <v>3211</v>
      </c>
      <c r="G11" s="14" t="s">
        <v>13</v>
      </c>
      <c r="H11" s="37"/>
    </row>
    <row r="12" spans="2:9" x14ac:dyDescent="0.3">
      <c r="B12" s="15"/>
      <c r="C12" s="15"/>
      <c r="D12" s="15"/>
      <c r="E12" s="12">
        <v>4281.6000000000004</v>
      </c>
      <c r="F12" s="13">
        <v>3212</v>
      </c>
      <c r="G12" s="21" t="s">
        <v>61</v>
      </c>
      <c r="H12" s="37"/>
    </row>
    <row r="13" spans="2:9" x14ac:dyDescent="0.3">
      <c r="B13" s="15"/>
      <c r="C13" s="15"/>
      <c r="D13" s="15"/>
      <c r="E13" s="12">
        <v>26.43</v>
      </c>
      <c r="F13" s="13">
        <v>3221</v>
      </c>
      <c r="G13" s="14" t="s">
        <v>14</v>
      </c>
      <c r="H13" s="37"/>
    </row>
    <row r="14" spans="2:9" x14ac:dyDescent="0.3">
      <c r="B14" s="15"/>
      <c r="C14" s="15"/>
      <c r="D14" s="15"/>
      <c r="E14" s="12">
        <v>317.27999999999997</v>
      </c>
      <c r="F14" s="13">
        <v>3231</v>
      </c>
      <c r="G14" s="21" t="s">
        <v>54</v>
      </c>
      <c r="H14" s="37"/>
    </row>
    <row r="15" spans="2:9" x14ac:dyDescent="0.3">
      <c r="B15" s="15"/>
      <c r="C15" s="15"/>
      <c r="D15" s="15"/>
      <c r="E15" s="12">
        <v>8</v>
      </c>
      <c r="F15" s="13">
        <v>3232</v>
      </c>
      <c r="G15" s="14" t="s">
        <v>15</v>
      </c>
      <c r="H15" s="37"/>
    </row>
    <row r="16" spans="2:9" x14ac:dyDescent="0.3">
      <c r="B16" s="15"/>
      <c r="C16" s="15"/>
      <c r="D16" s="15"/>
      <c r="E16" s="12">
        <v>70</v>
      </c>
      <c r="F16" s="13">
        <v>3236</v>
      </c>
      <c r="G16" s="14" t="s">
        <v>16</v>
      </c>
      <c r="H16" s="37"/>
    </row>
    <row r="17" spans="2:8" x14ac:dyDescent="0.3">
      <c r="B17" s="15"/>
      <c r="C17" s="15"/>
      <c r="D17" s="15"/>
      <c r="E17" s="12">
        <v>336</v>
      </c>
      <c r="F17" s="13">
        <v>3295</v>
      </c>
      <c r="G17" s="14" t="s">
        <v>17</v>
      </c>
      <c r="H17" s="37"/>
    </row>
    <row r="18" spans="2:8" x14ac:dyDescent="0.3">
      <c r="B18" s="14" t="s">
        <v>43</v>
      </c>
      <c r="C18" s="14">
        <v>58843087891</v>
      </c>
      <c r="D18" s="13" t="s">
        <v>1</v>
      </c>
      <c r="E18" s="12">
        <v>248.85</v>
      </c>
      <c r="F18" s="13">
        <v>3231</v>
      </c>
      <c r="G18" s="21" t="s">
        <v>54</v>
      </c>
      <c r="H18" s="37"/>
    </row>
    <row r="19" spans="2:8" x14ac:dyDescent="0.3">
      <c r="B19" s="14" t="s">
        <v>46</v>
      </c>
      <c r="C19" s="14">
        <v>37731280508</v>
      </c>
      <c r="D19" s="13" t="s">
        <v>1</v>
      </c>
      <c r="E19" s="12">
        <v>376</v>
      </c>
      <c r="F19" s="13">
        <v>3213</v>
      </c>
      <c r="G19" s="21" t="s">
        <v>62</v>
      </c>
      <c r="H19" s="37"/>
    </row>
    <row r="20" spans="2:8" x14ac:dyDescent="0.3">
      <c r="B20" s="14" t="s">
        <v>40</v>
      </c>
      <c r="C20" s="14">
        <v>64453957424</v>
      </c>
      <c r="D20" s="13" t="s">
        <v>1</v>
      </c>
      <c r="E20" s="12">
        <v>129.68</v>
      </c>
      <c r="F20" s="13">
        <v>3232</v>
      </c>
      <c r="G20" s="21" t="s">
        <v>57</v>
      </c>
      <c r="H20" s="37"/>
    </row>
    <row r="21" spans="2:8" x14ac:dyDescent="0.3">
      <c r="B21" s="14" t="s">
        <v>18</v>
      </c>
      <c r="C21" s="14">
        <v>26187994862</v>
      </c>
      <c r="D21" s="13" t="s">
        <v>1</v>
      </c>
      <c r="E21" s="12">
        <v>551.52</v>
      </c>
      <c r="F21" s="13">
        <v>3292</v>
      </c>
      <c r="G21" s="21" t="s">
        <v>64</v>
      </c>
      <c r="H21" s="37"/>
    </row>
    <row r="22" spans="2:8" x14ac:dyDescent="0.3">
      <c r="B22" s="14" t="s">
        <v>50</v>
      </c>
      <c r="C22" s="14">
        <v>2827135709</v>
      </c>
      <c r="D22" s="13" t="s">
        <v>1</v>
      </c>
      <c r="E22" s="12">
        <v>2012.5</v>
      </c>
      <c r="F22" s="13">
        <v>3237</v>
      </c>
      <c r="G22" s="21" t="s">
        <v>65</v>
      </c>
      <c r="H22" s="37"/>
    </row>
    <row r="23" spans="2:8" x14ac:dyDescent="0.3">
      <c r="B23" s="14" t="s">
        <v>41</v>
      </c>
      <c r="C23" s="14">
        <v>31062429092</v>
      </c>
      <c r="D23" s="13" t="s">
        <v>1</v>
      </c>
      <c r="E23" s="12">
        <v>193.95</v>
      </c>
      <c r="F23" s="13">
        <v>3293</v>
      </c>
      <c r="G23" s="21" t="s">
        <v>59</v>
      </c>
      <c r="H23" s="37"/>
    </row>
    <row r="24" spans="2:8" x14ac:dyDescent="0.3">
      <c r="B24" s="14" t="s">
        <v>19</v>
      </c>
      <c r="C24" s="14">
        <v>71629027685</v>
      </c>
      <c r="D24" s="13" t="s">
        <v>1</v>
      </c>
      <c r="E24" s="12">
        <v>38.81</v>
      </c>
      <c r="F24" s="13">
        <v>3221</v>
      </c>
      <c r="G24" s="21" t="s">
        <v>56</v>
      </c>
      <c r="H24" s="37"/>
    </row>
    <row r="25" spans="2:8" x14ac:dyDescent="0.3">
      <c r="B25" s="14" t="s">
        <v>47</v>
      </c>
      <c r="C25" s="14">
        <v>1913481578</v>
      </c>
      <c r="D25" s="13" t="s">
        <v>1</v>
      </c>
      <c r="E25" s="12">
        <v>433.75</v>
      </c>
      <c r="F25" s="13">
        <v>3221</v>
      </c>
      <c r="G25" s="21" t="s">
        <v>56</v>
      </c>
      <c r="H25" s="37"/>
    </row>
    <row r="26" spans="2:8" x14ac:dyDescent="0.3">
      <c r="B26" s="22" t="s">
        <v>42</v>
      </c>
      <c r="C26" s="17"/>
      <c r="D26" s="18" t="s">
        <v>52</v>
      </c>
      <c r="E26" s="19">
        <v>203.45</v>
      </c>
      <c r="F26" s="20">
        <v>3238</v>
      </c>
      <c r="G26" s="29" t="s">
        <v>60</v>
      </c>
      <c r="H26" s="37"/>
    </row>
    <row r="27" spans="2:8" x14ac:dyDescent="0.3">
      <c r="B27" s="22" t="s">
        <v>42</v>
      </c>
      <c r="C27" s="17"/>
      <c r="D27" s="18" t="s">
        <v>52</v>
      </c>
      <c r="E27" s="19">
        <v>277232.36</v>
      </c>
      <c r="F27" s="20">
        <v>3295</v>
      </c>
      <c r="G27" s="29" t="s">
        <v>66</v>
      </c>
      <c r="H27" s="37"/>
    </row>
    <row r="28" spans="2:8" x14ac:dyDescent="0.3">
      <c r="B28" s="32" t="s">
        <v>70</v>
      </c>
      <c r="C28" s="30"/>
      <c r="D28" s="31" t="s">
        <v>52</v>
      </c>
      <c r="E28" s="12">
        <f>SUM(E26:E27)</f>
        <v>277435.81</v>
      </c>
      <c r="F28" s="13"/>
      <c r="G28" s="21"/>
      <c r="H28" s="37"/>
    </row>
    <row r="29" spans="2:8" x14ac:dyDescent="0.3">
      <c r="B29" s="14" t="s">
        <v>20</v>
      </c>
      <c r="C29" s="14">
        <v>85821130368</v>
      </c>
      <c r="D29" s="13" t="s">
        <v>1</v>
      </c>
      <c r="E29" s="12">
        <v>20.25</v>
      </c>
      <c r="F29" s="13">
        <v>3231</v>
      </c>
      <c r="G29" s="21" t="s">
        <v>54</v>
      </c>
      <c r="H29" s="37"/>
    </row>
    <row r="30" spans="2:8" x14ac:dyDescent="0.3">
      <c r="B30" s="22" t="s">
        <v>21</v>
      </c>
      <c r="C30" s="17">
        <v>78226361004</v>
      </c>
      <c r="D30" s="18" t="s">
        <v>1</v>
      </c>
      <c r="E30" s="19">
        <v>43.75</v>
      </c>
      <c r="F30" s="20">
        <v>3232</v>
      </c>
      <c r="G30" s="29" t="s">
        <v>57</v>
      </c>
      <c r="H30" s="37"/>
    </row>
    <row r="31" spans="2:8" x14ac:dyDescent="0.3">
      <c r="B31" s="22" t="s">
        <v>21</v>
      </c>
      <c r="C31" s="17">
        <v>78226361004</v>
      </c>
      <c r="D31" s="18" t="s">
        <v>1</v>
      </c>
      <c r="E31" s="19">
        <v>4456.25</v>
      </c>
      <c r="F31" s="20">
        <v>4223</v>
      </c>
      <c r="G31" s="29" t="s">
        <v>67</v>
      </c>
      <c r="H31" s="37"/>
    </row>
    <row r="32" spans="2:8" x14ac:dyDescent="0.3">
      <c r="B32" s="32" t="s">
        <v>71</v>
      </c>
      <c r="C32" s="30">
        <v>78226361004</v>
      </c>
      <c r="D32" s="31" t="s">
        <v>1</v>
      </c>
      <c r="E32" s="12">
        <f>SUM(E30:E31)</f>
        <v>4500</v>
      </c>
      <c r="F32" s="13"/>
      <c r="G32" s="21"/>
      <c r="H32" s="37"/>
    </row>
    <row r="33" spans="2:8" x14ac:dyDescent="0.3">
      <c r="B33" s="14" t="s">
        <v>22</v>
      </c>
      <c r="C33" s="14">
        <v>87311810356</v>
      </c>
      <c r="D33" s="13" t="s">
        <v>1</v>
      </c>
      <c r="E33" s="12">
        <v>1907.42</v>
      </c>
      <c r="F33" s="13">
        <v>3231</v>
      </c>
      <c r="G33" s="21" t="s">
        <v>54</v>
      </c>
      <c r="H33" s="37"/>
    </row>
    <row r="34" spans="2:8" x14ac:dyDescent="0.3">
      <c r="B34" s="14" t="s">
        <v>23</v>
      </c>
      <c r="C34" s="14">
        <v>68419124305</v>
      </c>
      <c r="D34" s="13" t="s">
        <v>1</v>
      </c>
      <c r="E34" s="12">
        <v>21.24</v>
      </c>
      <c r="F34" s="13">
        <v>3233</v>
      </c>
      <c r="G34" s="21" t="s">
        <v>55</v>
      </c>
      <c r="H34" s="37"/>
    </row>
    <row r="35" spans="2:8" x14ac:dyDescent="0.3">
      <c r="B35" s="14" t="s">
        <v>24</v>
      </c>
      <c r="C35" s="14">
        <v>81793146560</v>
      </c>
      <c r="D35" s="13" t="s">
        <v>1</v>
      </c>
      <c r="E35" s="12">
        <v>339.5</v>
      </c>
      <c r="F35" s="13">
        <v>3231</v>
      </c>
      <c r="G35" s="21" t="s">
        <v>54</v>
      </c>
      <c r="H35" s="37"/>
    </row>
    <row r="36" spans="2:8" x14ac:dyDescent="0.3">
      <c r="B36" s="14" t="s">
        <v>25</v>
      </c>
      <c r="C36" s="14">
        <v>27606172972</v>
      </c>
      <c r="D36" s="13" t="s">
        <v>1</v>
      </c>
      <c r="E36" s="12">
        <v>1355</v>
      </c>
      <c r="F36" s="13">
        <v>3233</v>
      </c>
      <c r="G36" s="21" t="s">
        <v>55</v>
      </c>
      <c r="H36" s="37"/>
    </row>
    <row r="37" spans="2:8" x14ac:dyDescent="0.3">
      <c r="B37" s="14" t="s">
        <v>44</v>
      </c>
      <c r="C37" s="14">
        <v>79506290597</v>
      </c>
      <c r="D37" s="13" t="s">
        <v>1</v>
      </c>
      <c r="E37" s="12">
        <v>297.5</v>
      </c>
      <c r="F37" s="13">
        <v>3213</v>
      </c>
      <c r="G37" s="21" t="s">
        <v>62</v>
      </c>
      <c r="H37" s="37"/>
    </row>
    <row r="38" spans="2:8" x14ac:dyDescent="0.3">
      <c r="B38" s="14" t="s">
        <v>26</v>
      </c>
      <c r="C38" s="14">
        <v>14506572540</v>
      </c>
      <c r="D38" s="13" t="s">
        <v>1</v>
      </c>
      <c r="E38" s="12">
        <v>489.28</v>
      </c>
      <c r="F38" s="13">
        <v>3238</v>
      </c>
      <c r="G38" s="21" t="s">
        <v>60</v>
      </c>
      <c r="H38" s="37"/>
    </row>
    <row r="39" spans="2:8" x14ac:dyDescent="0.3">
      <c r="B39" s="14" t="s">
        <v>27</v>
      </c>
      <c r="C39" s="14">
        <v>45547576946</v>
      </c>
      <c r="D39" s="13" t="s">
        <v>1</v>
      </c>
      <c r="E39" s="12">
        <v>4067.93</v>
      </c>
      <c r="F39" s="13">
        <v>3211</v>
      </c>
      <c r="G39" s="21" t="s">
        <v>63</v>
      </c>
      <c r="H39" s="37"/>
    </row>
    <row r="40" spans="2:8" x14ac:dyDescent="0.3">
      <c r="B40" s="14" t="s">
        <v>28</v>
      </c>
      <c r="C40" s="14">
        <v>10077695689</v>
      </c>
      <c r="D40" s="13" t="s">
        <v>1</v>
      </c>
      <c r="E40" s="12">
        <v>1176.9000000000001</v>
      </c>
      <c r="F40" s="13">
        <v>3235</v>
      </c>
      <c r="G40" s="21" t="s">
        <v>58</v>
      </c>
      <c r="H40" s="37"/>
    </row>
    <row r="41" spans="2:8" x14ac:dyDescent="0.3">
      <c r="B41" s="14" t="s">
        <v>29</v>
      </c>
      <c r="C41" s="14">
        <v>36243340926</v>
      </c>
      <c r="D41" s="13" t="s">
        <v>1</v>
      </c>
      <c r="E41" s="12">
        <v>427.11</v>
      </c>
      <c r="F41" s="13">
        <v>3233</v>
      </c>
      <c r="G41" s="21" t="s">
        <v>55</v>
      </c>
      <c r="H41" s="37"/>
    </row>
    <row r="42" spans="2:8" x14ac:dyDescent="0.3">
      <c r="B42" s="14" t="s">
        <v>49</v>
      </c>
      <c r="C42" s="14">
        <v>31988455181</v>
      </c>
      <c r="D42" s="13" t="s">
        <v>1</v>
      </c>
      <c r="E42" s="12">
        <v>1250</v>
      </c>
      <c r="F42" s="13">
        <v>3238</v>
      </c>
      <c r="G42" s="21" t="s">
        <v>60</v>
      </c>
      <c r="H42" s="37"/>
    </row>
    <row r="43" spans="2:8" x14ac:dyDescent="0.3">
      <c r="B43" s="14" t="s">
        <v>45</v>
      </c>
      <c r="C43" s="14">
        <v>85864486092</v>
      </c>
      <c r="D43" s="13" t="s">
        <v>1</v>
      </c>
      <c r="E43" s="12">
        <v>360</v>
      </c>
      <c r="F43" s="13">
        <v>3213</v>
      </c>
      <c r="G43" s="21" t="s">
        <v>62</v>
      </c>
      <c r="H43" s="37"/>
    </row>
    <row r="44" spans="2:8" x14ac:dyDescent="0.3">
      <c r="B44" s="14" t="s">
        <v>51</v>
      </c>
      <c r="C44" s="14">
        <v>91784319952</v>
      </c>
      <c r="D44" s="13" t="s">
        <v>1</v>
      </c>
      <c r="E44" s="12">
        <v>2100</v>
      </c>
      <c r="F44" s="13">
        <v>3213</v>
      </c>
      <c r="G44" s="21" t="s">
        <v>62</v>
      </c>
      <c r="H44" s="37"/>
    </row>
    <row r="45" spans="2:8" x14ac:dyDescent="0.3">
      <c r="B45" s="14" t="s">
        <v>48</v>
      </c>
      <c r="C45" s="14">
        <v>88052917618</v>
      </c>
      <c r="D45" s="13" t="s">
        <v>1</v>
      </c>
      <c r="E45" s="12">
        <v>1125</v>
      </c>
      <c r="F45" s="13">
        <v>3213</v>
      </c>
      <c r="G45" s="21" t="s">
        <v>62</v>
      </c>
      <c r="H45" s="37"/>
    </row>
    <row r="46" spans="2:8" x14ac:dyDescent="0.3">
      <c r="B46" s="22" t="s">
        <v>30</v>
      </c>
      <c r="C46" s="17">
        <v>19680551758</v>
      </c>
      <c r="D46" s="18" t="s">
        <v>1</v>
      </c>
      <c r="E46" s="19">
        <v>96</v>
      </c>
      <c r="F46" s="20">
        <v>3235</v>
      </c>
      <c r="G46" s="29" t="s">
        <v>58</v>
      </c>
      <c r="H46" s="37"/>
    </row>
    <row r="47" spans="2:8" x14ac:dyDescent="0.3">
      <c r="B47" s="22" t="s">
        <v>30</v>
      </c>
      <c r="C47" s="17">
        <v>19680551758</v>
      </c>
      <c r="D47" s="18" t="s">
        <v>1</v>
      </c>
      <c r="E47" s="19">
        <v>2615.63</v>
      </c>
      <c r="F47" s="20">
        <v>3238</v>
      </c>
      <c r="G47" s="29" t="s">
        <v>60</v>
      </c>
      <c r="H47" s="37"/>
    </row>
    <row r="48" spans="2:8" x14ac:dyDescent="0.3">
      <c r="B48" s="32" t="s">
        <v>31</v>
      </c>
      <c r="C48" s="30">
        <v>19680551758</v>
      </c>
      <c r="D48" s="31" t="s">
        <v>1</v>
      </c>
      <c r="E48" s="12">
        <f>SUM(E46:E47)</f>
        <v>2711.63</v>
      </c>
      <c r="F48" s="13"/>
      <c r="G48" s="21"/>
      <c r="H48" s="37"/>
    </row>
    <row r="49" spans="2:8" x14ac:dyDescent="0.3">
      <c r="B49" s="14" t="s">
        <v>32</v>
      </c>
      <c r="C49" s="14">
        <v>93282676936</v>
      </c>
      <c r="D49" s="13" t="s">
        <v>68</v>
      </c>
      <c r="E49" s="12">
        <v>2562.5</v>
      </c>
      <c r="F49" s="13">
        <v>3238</v>
      </c>
      <c r="G49" s="21" t="s">
        <v>60</v>
      </c>
      <c r="H49" s="37"/>
    </row>
    <row r="50" spans="2:8" x14ac:dyDescent="0.3">
      <c r="B50" s="14" t="s">
        <v>33</v>
      </c>
      <c r="C50" s="14">
        <v>37078172394</v>
      </c>
      <c r="D50" s="13" t="s">
        <v>1</v>
      </c>
      <c r="E50" s="12">
        <v>569.79999999999995</v>
      </c>
      <c r="F50" s="13">
        <v>3238</v>
      </c>
      <c r="G50" s="21" t="s">
        <v>60</v>
      </c>
      <c r="H50" s="37"/>
    </row>
    <row r="51" spans="2:8" x14ac:dyDescent="0.3">
      <c r="B51" s="14" t="s">
        <v>34</v>
      </c>
      <c r="C51" s="14"/>
      <c r="D51" s="13" t="s">
        <v>35</v>
      </c>
      <c r="E51" s="12">
        <v>3156</v>
      </c>
      <c r="F51" s="13">
        <v>3295</v>
      </c>
      <c r="G51" s="21" t="s">
        <v>66</v>
      </c>
      <c r="H51" s="37"/>
    </row>
    <row r="52" spans="2:8" x14ac:dyDescent="0.3">
      <c r="B52" s="22" t="s">
        <v>36</v>
      </c>
      <c r="C52" s="17">
        <v>92963223473</v>
      </c>
      <c r="D52" s="18" t="s">
        <v>1</v>
      </c>
      <c r="E52" s="19">
        <v>341.33</v>
      </c>
      <c r="F52" s="20">
        <v>3235</v>
      </c>
      <c r="G52" s="29" t="s">
        <v>58</v>
      </c>
      <c r="H52" s="37"/>
    </row>
    <row r="53" spans="2:8" x14ac:dyDescent="0.3">
      <c r="B53" s="22" t="s">
        <v>36</v>
      </c>
      <c r="C53" s="17">
        <v>92963223473</v>
      </c>
      <c r="D53" s="18" t="s">
        <v>1</v>
      </c>
      <c r="E53" s="19">
        <v>550.6</v>
      </c>
      <c r="F53" s="20">
        <v>3211</v>
      </c>
      <c r="G53" s="29" t="s">
        <v>63</v>
      </c>
      <c r="H53" s="37"/>
    </row>
    <row r="54" spans="2:8" x14ac:dyDescent="0.3">
      <c r="B54" s="22" t="s">
        <v>36</v>
      </c>
      <c r="C54" s="17">
        <v>92963223473</v>
      </c>
      <c r="D54" s="18" t="s">
        <v>1</v>
      </c>
      <c r="E54" s="19">
        <v>2.08</v>
      </c>
      <c r="F54" s="20">
        <v>3433</v>
      </c>
      <c r="G54" s="29" t="s">
        <v>53</v>
      </c>
      <c r="H54" s="37"/>
    </row>
    <row r="55" spans="2:8" x14ac:dyDescent="0.3">
      <c r="B55" s="32" t="s">
        <v>72</v>
      </c>
      <c r="C55" s="30">
        <v>92963223473</v>
      </c>
      <c r="D55" s="31" t="s">
        <v>1</v>
      </c>
      <c r="E55" s="12">
        <f>SUM(E52:E54)</f>
        <v>894.0100000000001</v>
      </c>
      <c r="F55" s="13"/>
      <c r="G55" s="21"/>
      <c r="H55" s="37"/>
    </row>
    <row r="56" spans="2:8" x14ac:dyDescent="0.3">
      <c r="B56" s="14" t="s">
        <v>37</v>
      </c>
      <c r="C56" s="14">
        <v>82031999604</v>
      </c>
      <c r="D56" s="13" t="s">
        <v>1</v>
      </c>
      <c r="E56" s="12">
        <v>230.94</v>
      </c>
      <c r="F56" s="13">
        <v>3212</v>
      </c>
      <c r="G56" s="21" t="s">
        <v>61</v>
      </c>
      <c r="H56" s="37"/>
    </row>
    <row r="57" spans="2:8" x14ac:dyDescent="0.3">
      <c r="B57" s="23" t="s">
        <v>38</v>
      </c>
      <c r="C57" s="24"/>
      <c r="D57" s="25"/>
      <c r="E57" s="26">
        <f>SUM(E8:E25)+SUM(E28:E29)+SUM(E32:E45)+SUM(E48:E51)+SUM(E55:E56)</f>
        <v>550114.98</v>
      </c>
      <c r="F57" s="27"/>
      <c r="G57" s="28"/>
      <c r="H57" s="25"/>
    </row>
    <row r="60" spans="2:8" x14ac:dyDescent="0.3">
      <c r="B60" t="s">
        <v>69</v>
      </c>
    </row>
  </sheetData>
  <sortState xmlns:xlrd2="http://schemas.microsoft.com/office/spreadsheetml/2017/richdata2" ref="B19:G56">
    <sortCondition ref="B18:B56"/>
  </sortState>
  <mergeCells count="3">
    <mergeCell ref="B6:H6"/>
    <mergeCell ref="F7:G7"/>
    <mergeCell ref="H8:H5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Anita Peti-Basic</cp:lastModifiedBy>
  <dcterms:created xsi:type="dcterms:W3CDTF">2024-04-16T10:09:29Z</dcterms:created>
  <dcterms:modified xsi:type="dcterms:W3CDTF">2024-05-17T06:54:14Z</dcterms:modified>
</cp:coreProperties>
</file>