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PP\FRN\IZVJEŠTAJI - STATISTIKA, ZAKONSKI I PREMA TIJELIMA\eTRANSPARENTNOST - Informacije o trošenju sredstava\2024\"/>
    </mc:Choice>
  </mc:AlternateContent>
  <xr:revisionPtr revIDLastSave="0" documentId="13_ncr:1_{8245D4F7-9614-40BB-A1B6-74C1424DB3FE}" xr6:coauthVersionLast="47" xr6:coauthVersionMax="47" xr10:uidLastSave="{00000000-0000-0000-0000-000000000000}"/>
  <bookViews>
    <workbookView xWindow="-120" yWindow="-120" windowWidth="29040" windowHeight="15720" xr2:uid="{9441826F-4497-43E1-839D-65AED2574BF3}"/>
  </bookViews>
  <sheets>
    <sheet name="DZIV 6-202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7" i="5" l="1"/>
  <c r="E32" i="5"/>
  <c r="E26" i="5"/>
  <c r="E53" i="5" s="1"/>
</calcChain>
</file>

<file path=xl/sharedStrings.xml><?xml version="1.0" encoding="utf-8"?>
<sst xmlns="http://schemas.openxmlformats.org/spreadsheetml/2006/main" count="123" uniqueCount="66">
  <si>
    <t>Državni zavod za intelektualno vlasništvo</t>
  </si>
  <si>
    <t>Zagreb</t>
  </si>
  <si>
    <r>
      <t xml:space="preserve">Proračunski korisnik, </t>
    </r>
    <r>
      <rPr>
        <b/>
        <sz val="11"/>
        <color theme="1"/>
        <rFont val="Calibri"/>
        <family val="2"/>
        <charset val="238"/>
        <scheme val="minor"/>
      </rPr>
      <t>RKP : 6179</t>
    </r>
  </si>
  <si>
    <t>Naziv primatelja</t>
  </si>
  <si>
    <t>OIB primatelja</t>
  </si>
  <si>
    <t>Sjedište primatelja</t>
  </si>
  <si>
    <t>Način objave isplaćenog iznosa</t>
  </si>
  <si>
    <t>Vrsta rashoda i izdatka</t>
  </si>
  <si>
    <t>Naziv isplatitelja</t>
  </si>
  <si>
    <t>Državni zavod za intelektualno vlasništvo
OIB: 89755384389</t>
  </si>
  <si>
    <t>FINANCIJSKA AGENCIJA</t>
  </si>
  <si>
    <t>FORSET D.O.O. ZA TRGOVINU I USLUGE</t>
  </si>
  <si>
    <t>HP - HRVATSKA POŠTA D.D.</t>
  </si>
  <si>
    <t>HRVATSKA RADIOTELEVIZIJA javno podu zeće</t>
  </si>
  <si>
    <t>HRVATSKI TELEKOM D.D .</t>
  </si>
  <si>
    <t>KOMUNIKACIJSKI LABORATORIJ D.O.O.</t>
  </si>
  <si>
    <t>LIBUSOFT CICOM D.O.O. ZA INFORMACIJ SKE TEHNOLOGIJE</t>
  </si>
  <si>
    <t>OBZOR PUTOVANJA, ORGANIZIRANJE TURI STIČKIH PUTOVANJA, D.O.O</t>
  </si>
  <si>
    <t>OGANJ D.O.O. ZA PROIZVODNJU, UNUTAR NJU I VANJSKU TRGOVINU I</t>
  </si>
  <si>
    <t>PRESS CLIPPING D.O.O.</t>
  </si>
  <si>
    <t>SPAN D.D.</t>
  </si>
  <si>
    <t>ULTIMA D.O.O.</t>
  </si>
  <si>
    <t>UTILIS D.O.O.</t>
  </si>
  <si>
    <t>WORLD INTELLECTUAL PROPERTY ORGANIZATION - WIPO</t>
  </si>
  <si>
    <t>GENEVE 20</t>
  </si>
  <si>
    <t>ZAGREBAČKI ELEKTRIČNI TRAMVAJ d.o.o.</t>
  </si>
  <si>
    <t>UKUPNO</t>
  </si>
  <si>
    <t>EUROPEAN PATENT OFFICE - MUNICH</t>
  </si>
  <si>
    <t>AGENCIJA ZA KOMERCIJALNU DJELATNOST PROIZVODNO, USLUŽNO I TR</t>
  </si>
  <si>
    <t>LEXPERA</t>
  </si>
  <si>
    <t>DOT.BIT DOO ZA TRG I USL</t>
  </si>
  <si>
    <t>MUNICH</t>
  </si>
  <si>
    <t>ZAGREB</t>
  </si>
  <si>
    <t>MAKROMIKRO GRUPA d.o.o.</t>
  </si>
  <si>
    <t>VELIKA GORICA</t>
  </si>
  <si>
    <t>ERA-EUROPAISCHE RECHTSAKADEMIE</t>
  </si>
  <si>
    <t>TRIER</t>
  </si>
  <si>
    <t>PREGRADA</t>
  </si>
  <si>
    <t>3111 - Plaće za redovan rad (bruto)</t>
  </si>
  <si>
    <t>3121 - Ostali rashodi za zaposlene</t>
  </si>
  <si>
    <t>3132 - Doprinosi za obavezno zdravstveno osiguranje</t>
  </si>
  <si>
    <t>3211 - Službena putovanja</t>
  </si>
  <si>
    <t>3212 - Naknade za prijevoz, za rad na terenu i odvojeni život</t>
  </si>
  <si>
    <t>3221 - Uredski materijal i ostali materijalni rashodi</t>
  </si>
  <si>
    <t>3232 - Usluge tekućeg i investicijskog održavanja</t>
  </si>
  <si>
    <t>3295 - Pristojbe i naknade</t>
  </si>
  <si>
    <t>3237 - Intelektualne i osobne usluge</t>
  </si>
  <si>
    <t>3213 - Stručno usavršavanje zaposlenika</t>
  </si>
  <si>
    <t>3238 - Računalne usluge</t>
  </si>
  <si>
    <t>3231 - Usluge telefona, pošte i prijevoza</t>
  </si>
  <si>
    <t>3233 - Usluge promidžbe i informiranja</t>
  </si>
  <si>
    <t>3235 - Zakupnine i najamnine</t>
  </si>
  <si>
    <r>
      <rPr>
        <b/>
        <sz val="11"/>
        <color theme="1"/>
        <rFont val="Calibri"/>
        <family val="2"/>
        <charset val="238"/>
        <scheme val="minor"/>
      </rPr>
      <t>INFORMACIJE O TROŠENJU SREDSTAVA</t>
    </r>
    <r>
      <rPr>
        <sz val="11"/>
        <color theme="1"/>
        <rFont val="Calibri"/>
        <family val="2"/>
        <charset val="238"/>
        <scheme val="minor"/>
      </rPr>
      <t xml:space="preserve">
ZA </t>
    </r>
    <r>
      <rPr>
        <b/>
        <sz val="11"/>
        <color theme="1"/>
        <rFont val="Calibri"/>
        <family val="2"/>
        <charset val="238"/>
        <scheme val="minor"/>
      </rPr>
      <t xml:space="preserve">LIPANJ 2024. </t>
    </r>
    <r>
      <rPr>
        <sz val="11"/>
        <color theme="1"/>
        <rFont val="Calibri"/>
        <family val="2"/>
        <charset val="238"/>
        <scheme val="minor"/>
      </rPr>
      <t>GODINE</t>
    </r>
  </si>
  <si>
    <t>TOTAL ZAŠTITA j.d.o.o.</t>
  </si>
  <si>
    <t>GUMIIMPEX - GRP DOO</t>
  </si>
  <si>
    <t>PETROL d.o.o.</t>
  </si>
  <si>
    <t>EUROPAPIER ADRIA D.O.O.</t>
  </si>
  <si>
    <t>HGSPOT Grupa d.o.o.</t>
  </si>
  <si>
    <t>ALMA CAREER CROATIA D.O.O.</t>
  </si>
  <si>
    <t>VARAŽDIN</t>
  </si>
  <si>
    <t>3223 - Energija</t>
  </si>
  <si>
    <t>3225 - Sitni inventar i auto gume</t>
  </si>
  <si>
    <t>3113 - Plaće za prekovremeni rad</t>
  </si>
  <si>
    <t>3291 - Naknade za rad predstavničkih i izvršnih tijela, povjerenstava i slično</t>
  </si>
  <si>
    <t>3293 - Reprezentacija</t>
  </si>
  <si>
    <t>Zagreb, 17.7.2024.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</si>
</sst>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lightGray">
        <bgColor theme="5" tint="0.79995117038483843"/>
      </patternFill>
    </fill>
    <fill>
      <patternFill patternType="solid">
        <fgColor theme="5" tint="0.79998168889431442"/>
        <bgColor indexed="64"/>
      </patternFill>
    </fill>
    <fill>
      <patternFill patternType="lightGray">
        <bgColor theme="5" tint="0.79998168889431442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4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4" fontId="0" fillId="4" borderId="2" xfId="0" applyNumberFormat="1" applyFill="1" applyBorder="1"/>
    <xf numFmtId="0" fontId="0" fillId="4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3" fillId="6" borderId="2" xfId="0" applyFont="1" applyFill="1" applyBorder="1"/>
    <xf numFmtId="4" fontId="0" fillId="6" borderId="2" xfId="0" applyNumberFormat="1" applyFill="1" applyBorder="1"/>
    <xf numFmtId="0" fontId="3" fillId="6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4" fontId="1" fillId="2" borderId="2" xfId="0" applyNumberFormat="1" applyFont="1" applyFill="1" applyBorder="1"/>
    <xf numFmtId="0" fontId="0" fillId="2" borderId="3" xfId="0" applyFill="1" applyBorder="1" applyAlignment="1">
      <alignment horizontal="center" vertical="center" wrapText="1"/>
    </xf>
    <xf numFmtId="4" fontId="2" fillId="4" borderId="2" xfId="0" applyNumberFormat="1" applyFont="1" applyFill="1" applyBorder="1"/>
    <xf numFmtId="0" fontId="2" fillId="4" borderId="2" xfId="0" applyFont="1" applyFill="1" applyBorder="1"/>
    <xf numFmtId="0" fontId="0" fillId="6" borderId="2" xfId="0" applyFill="1" applyBorder="1"/>
    <xf numFmtId="0" fontId="0" fillId="4" borderId="2" xfId="0" applyFill="1" applyBorder="1" applyAlignment="1">
      <alignment horizontal="left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C9F29-093C-4796-AA32-4B72DCBA2E2A}">
  <dimension ref="B3:H56"/>
  <sheetViews>
    <sheetView tabSelected="1" topLeftCell="A31" workbookViewId="0">
      <selection activeCell="B58" sqref="B58"/>
    </sheetView>
  </sheetViews>
  <sheetFormatPr defaultRowHeight="15" x14ac:dyDescent="0.25"/>
  <cols>
    <col min="2" max="2" width="53" customWidth="1"/>
    <col min="3" max="3" width="14.28515625" customWidth="1"/>
    <col min="4" max="4" width="22" customWidth="1"/>
    <col min="5" max="5" width="25.42578125" customWidth="1"/>
    <col min="6" max="6" width="60.5703125" style="3" customWidth="1"/>
    <col min="7" max="7" width="23.140625" customWidth="1"/>
  </cols>
  <sheetData>
    <row r="3" spans="2:8" x14ac:dyDescent="0.25">
      <c r="B3" s="1" t="s">
        <v>0</v>
      </c>
      <c r="E3" s="2"/>
    </row>
    <row r="4" spans="2:8" x14ac:dyDescent="0.25">
      <c r="B4" t="s">
        <v>1</v>
      </c>
      <c r="E4" s="2"/>
    </row>
    <row r="5" spans="2:8" s="4" customFormat="1" ht="43.5" customHeight="1" x14ac:dyDescent="0.25">
      <c r="B5" s="4" t="s">
        <v>2</v>
      </c>
      <c r="E5" s="5"/>
      <c r="F5" s="6"/>
    </row>
    <row r="6" spans="2:8" ht="61.5" customHeight="1" x14ac:dyDescent="0.25">
      <c r="B6" s="28" t="s">
        <v>52</v>
      </c>
      <c r="C6" s="28"/>
      <c r="D6" s="28"/>
      <c r="E6" s="28"/>
      <c r="F6" s="28"/>
      <c r="G6" s="28"/>
      <c r="H6" s="7"/>
    </row>
    <row r="7" spans="2:8" s="10" customFormat="1" ht="45" customHeight="1" x14ac:dyDescent="0.25">
      <c r="B7" s="8" t="s">
        <v>3</v>
      </c>
      <c r="C7" s="8" t="s">
        <v>4</v>
      </c>
      <c r="D7" s="8" t="s">
        <v>5</v>
      </c>
      <c r="E7" s="9" t="s">
        <v>6</v>
      </c>
      <c r="F7" s="22" t="s">
        <v>7</v>
      </c>
      <c r="G7" s="8" t="s">
        <v>8</v>
      </c>
    </row>
    <row r="8" spans="2:8" x14ac:dyDescent="0.25">
      <c r="B8" s="11"/>
      <c r="C8" s="11"/>
      <c r="D8" s="11"/>
      <c r="E8" s="12">
        <v>198362.99</v>
      </c>
      <c r="F8" s="13" t="s">
        <v>38</v>
      </c>
      <c r="G8" s="29" t="s">
        <v>9</v>
      </c>
    </row>
    <row r="9" spans="2:8" x14ac:dyDescent="0.25">
      <c r="B9" s="11"/>
      <c r="C9" s="11"/>
      <c r="D9" s="11"/>
      <c r="E9" s="12">
        <v>149.88999999999999</v>
      </c>
      <c r="F9" s="13" t="s">
        <v>62</v>
      </c>
      <c r="G9" s="29"/>
    </row>
    <row r="10" spans="2:8" x14ac:dyDescent="0.25">
      <c r="B10" s="11"/>
      <c r="C10" s="11"/>
      <c r="D10" s="11"/>
      <c r="E10" s="12">
        <v>26470.95</v>
      </c>
      <c r="F10" s="13" t="s">
        <v>39</v>
      </c>
      <c r="G10" s="30"/>
    </row>
    <row r="11" spans="2:8" x14ac:dyDescent="0.25">
      <c r="B11" s="11"/>
      <c r="C11" s="11"/>
      <c r="D11" s="11"/>
      <c r="E11" s="12">
        <v>32754.65</v>
      </c>
      <c r="F11" s="13" t="s">
        <v>40</v>
      </c>
      <c r="G11" s="30"/>
    </row>
    <row r="12" spans="2:8" x14ac:dyDescent="0.25">
      <c r="B12" s="14"/>
      <c r="C12" s="14"/>
      <c r="D12" s="14"/>
      <c r="E12" s="23">
        <v>6604.72</v>
      </c>
      <c r="F12" s="24" t="s">
        <v>41</v>
      </c>
      <c r="G12" s="30"/>
    </row>
    <row r="13" spans="2:8" x14ac:dyDescent="0.25">
      <c r="B13" s="14"/>
      <c r="C13" s="14"/>
      <c r="D13" s="14"/>
      <c r="E13" s="12">
        <v>4502.7299999999996</v>
      </c>
      <c r="F13" s="13" t="s">
        <v>42</v>
      </c>
      <c r="G13" s="30"/>
    </row>
    <row r="14" spans="2:8" x14ac:dyDescent="0.25">
      <c r="B14" s="14"/>
      <c r="C14" s="14"/>
      <c r="D14" s="14"/>
      <c r="E14" s="12">
        <v>7.29</v>
      </c>
      <c r="F14" s="13" t="s">
        <v>43</v>
      </c>
      <c r="G14" s="30"/>
    </row>
    <row r="15" spans="2:8" x14ac:dyDescent="0.25">
      <c r="B15" s="14"/>
      <c r="C15" s="14"/>
      <c r="D15" s="14"/>
      <c r="E15" s="12">
        <v>8</v>
      </c>
      <c r="F15" s="13" t="s">
        <v>44</v>
      </c>
      <c r="G15" s="30"/>
    </row>
    <row r="16" spans="2:8" x14ac:dyDescent="0.25">
      <c r="B16" s="14"/>
      <c r="C16" s="14"/>
      <c r="D16" s="14"/>
      <c r="E16" s="12">
        <v>2461.44</v>
      </c>
      <c r="F16" s="13" t="s">
        <v>63</v>
      </c>
      <c r="G16" s="30"/>
    </row>
    <row r="17" spans="2:7" x14ac:dyDescent="0.25">
      <c r="B17" s="14"/>
      <c r="C17" s="14"/>
      <c r="D17" s="14"/>
      <c r="E17" s="12">
        <v>34.32</v>
      </c>
      <c r="F17" s="13" t="s">
        <v>64</v>
      </c>
      <c r="G17" s="30"/>
    </row>
    <row r="18" spans="2:7" x14ac:dyDescent="0.25">
      <c r="B18" s="14"/>
      <c r="C18" s="14"/>
      <c r="D18" s="14"/>
      <c r="E18" s="12">
        <v>336</v>
      </c>
      <c r="F18" s="13" t="s">
        <v>45</v>
      </c>
      <c r="G18" s="30"/>
    </row>
    <row r="19" spans="2:7" x14ac:dyDescent="0.25">
      <c r="B19" s="13" t="s">
        <v>28</v>
      </c>
      <c r="C19" s="13">
        <v>58843087891</v>
      </c>
      <c r="D19" s="13" t="s">
        <v>1</v>
      </c>
      <c r="E19" s="12">
        <v>16.59</v>
      </c>
      <c r="F19" s="13" t="s">
        <v>43</v>
      </c>
      <c r="G19" s="30"/>
    </row>
    <row r="20" spans="2:7" x14ac:dyDescent="0.25">
      <c r="B20" s="13" t="s">
        <v>58</v>
      </c>
      <c r="C20" s="13">
        <v>14273924910</v>
      </c>
      <c r="D20" s="13" t="s">
        <v>32</v>
      </c>
      <c r="E20" s="12">
        <v>1768.75</v>
      </c>
      <c r="F20" s="13" t="s">
        <v>50</v>
      </c>
      <c r="G20" s="30"/>
    </row>
    <row r="21" spans="2:7" x14ac:dyDescent="0.25">
      <c r="B21" s="13" t="s">
        <v>30</v>
      </c>
      <c r="C21" s="13">
        <v>2827135709</v>
      </c>
      <c r="D21" s="13" t="s">
        <v>32</v>
      </c>
      <c r="E21" s="12">
        <v>2012.5</v>
      </c>
      <c r="F21" s="13" t="s">
        <v>46</v>
      </c>
      <c r="G21" s="30"/>
    </row>
    <row r="22" spans="2:7" x14ac:dyDescent="0.25">
      <c r="B22" s="13" t="s">
        <v>35</v>
      </c>
      <c r="C22" s="13"/>
      <c r="D22" s="13" t="s">
        <v>36</v>
      </c>
      <c r="E22" s="12">
        <v>1741.5</v>
      </c>
      <c r="F22" s="13" t="s">
        <v>47</v>
      </c>
      <c r="G22" s="30"/>
    </row>
    <row r="23" spans="2:7" x14ac:dyDescent="0.25">
      <c r="B23" s="13" t="s">
        <v>56</v>
      </c>
      <c r="C23" s="13">
        <v>1913481578</v>
      </c>
      <c r="D23" s="13" t="s">
        <v>32</v>
      </c>
      <c r="E23" s="12">
        <v>156.16</v>
      </c>
      <c r="F23" s="13" t="s">
        <v>43</v>
      </c>
      <c r="G23" s="30"/>
    </row>
    <row r="24" spans="2:7" x14ac:dyDescent="0.25">
      <c r="B24" s="17" t="s">
        <v>27</v>
      </c>
      <c r="C24" s="15"/>
      <c r="D24" s="15" t="s">
        <v>31</v>
      </c>
      <c r="E24" s="16">
        <v>153.62</v>
      </c>
      <c r="F24" s="25" t="s">
        <v>48</v>
      </c>
      <c r="G24" s="30"/>
    </row>
    <row r="25" spans="2:7" x14ac:dyDescent="0.25">
      <c r="B25" s="17" t="s">
        <v>27</v>
      </c>
      <c r="C25" s="15"/>
      <c r="D25" s="15" t="s">
        <v>31</v>
      </c>
      <c r="E25" s="16">
        <v>280.05</v>
      </c>
      <c r="F25" s="25" t="s">
        <v>45</v>
      </c>
      <c r="G25" s="30"/>
    </row>
    <row r="26" spans="2:7" x14ac:dyDescent="0.25">
      <c r="B26" s="26" t="s">
        <v>27</v>
      </c>
      <c r="C26" s="13"/>
      <c r="D26" s="13" t="s">
        <v>31</v>
      </c>
      <c r="E26" s="12">
        <f>SUM(E24:E25)</f>
        <v>433.67</v>
      </c>
      <c r="F26" s="13"/>
      <c r="G26" s="30"/>
    </row>
    <row r="27" spans="2:7" x14ac:dyDescent="0.25">
      <c r="B27" s="13" t="s">
        <v>10</v>
      </c>
      <c r="C27" s="13">
        <v>85821130368</v>
      </c>
      <c r="D27" s="13" t="s">
        <v>1</v>
      </c>
      <c r="E27" s="12">
        <v>4648.24</v>
      </c>
      <c r="F27" s="13" t="s">
        <v>49</v>
      </c>
      <c r="G27" s="30"/>
    </row>
    <row r="28" spans="2:7" x14ac:dyDescent="0.25">
      <c r="B28" s="13" t="s">
        <v>11</v>
      </c>
      <c r="C28" s="13">
        <v>78226361004</v>
      </c>
      <c r="D28" s="13" t="s">
        <v>1</v>
      </c>
      <c r="E28" s="12">
        <v>43.75</v>
      </c>
      <c r="F28" s="13" t="s">
        <v>44</v>
      </c>
      <c r="G28" s="30"/>
    </row>
    <row r="29" spans="2:7" x14ac:dyDescent="0.25">
      <c r="B29" s="17" t="s">
        <v>54</v>
      </c>
      <c r="C29" s="15">
        <v>82298562620</v>
      </c>
      <c r="D29" s="15" t="s">
        <v>59</v>
      </c>
      <c r="E29" s="16">
        <v>32</v>
      </c>
      <c r="F29" s="25" t="s">
        <v>51</v>
      </c>
      <c r="G29" s="30"/>
    </row>
    <row r="30" spans="2:7" x14ac:dyDescent="0.25">
      <c r="B30" s="17" t="s">
        <v>54</v>
      </c>
      <c r="C30" s="15">
        <v>82298562620</v>
      </c>
      <c r="D30" s="15" t="s">
        <v>59</v>
      </c>
      <c r="E30" s="16">
        <v>61</v>
      </c>
      <c r="F30" s="25" t="s">
        <v>44</v>
      </c>
      <c r="G30" s="30"/>
    </row>
    <row r="31" spans="2:7" x14ac:dyDescent="0.25">
      <c r="B31" s="17" t="s">
        <v>54</v>
      </c>
      <c r="C31" s="15">
        <v>82298562620</v>
      </c>
      <c r="D31" s="15" t="s">
        <v>59</v>
      </c>
      <c r="E31" s="16">
        <v>430.5</v>
      </c>
      <c r="F31" s="25" t="s">
        <v>61</v>
      </c>
      <c r="G31" s="30"/>
    </row>
    <row r="32" spans="2:7" x14ac:dyDescent="0.25">
      <c r="B32" s="26" t="s">
        <v>54</v>
      </c>
      <c r="C32" s="13">
        <v>82298562620</v>
      </c>
      <c r="D32" s="13" t="s">
        <v>59</v>
      </c>
      <c r="E32" s="12">
        <f>SUM(E29:E31)</f>
        <v>523.5</v>
      </c>
      <c r="F32" s="13"/>
      <c r="G32" s="30"/>
    </row>
    <row r="33" spans="2:7" x14ac:dyDescent="0.25">
      <c r="B33" s="13" t="s">
        <v>57</v>
      </c>
      <c r="C33" s="13">
        <v>65553879500</v>
      </c>
      <c r="D33" s="13" t="s">
        <v>32</v>
      </c>
      <c r="E33" s="12">
        <v>239.57</v>
      </c>
      <c r="F33" s="13" t="s">
        <v>43</v>
      </c>
      <c r="G33" s="30"/>
    </row>
    <row r="34" spans="2:7" x14ac:dyDescent="0.25">
      <c r="B34" s="13" t="s">
        <v>12</v>
      </c>
      <c r="C34" s="13">
        <v>87311810356</v>
      </c>
      <c r="D34" s="13" t="s">
        <v>1</v>
      </c>
      <c r="E34" s="12">
        <v>2700.26</v>
      </c>
      <c r="F34" s="13" t="s">
        <v>49</v>
      </c>
      <c r="G34" s="30"/>
    </row>
    <row r="35" spans="2:7" x14ac:dyDescent="0.25">
      <c r="B35" s="13" t="s">
        <v>13</v>
      </c>
      <c r="C35" s="13">
        <v>68419124305</v>
      </c>
      <c r="D35" s="13" t="s">
        <v>1</v>
      </c>
      <c r="E35" s="12">
        <v>21.24</v>
      </c>
      <c r="F35" s="13" t="s">
        <v>50</v>
      </c>
      <c r="G35" s="30"/>
    </row>
    <row r="36" spans="2:7" x14ac:dyDescent="0.25">
      <c r="B36" s="13" t="s">
        <v>14</v>
      </c>
      <c r="C36" s="13">
        <v>81793146560</v>
      </c>
      <c r="D36" s="13" t="s">
        <v>1</v>
      </c>
      <c r="E36" s="12">
        <v>339.17</v>
      </c>
      <c r="F36" s="13" t="s">
        <v>49</v>
      </c>
      <c r="G36" s="30"/>
    </row>
    <row r="37" spans="2:7" x14ac:dyDescent="0.25">
      <c r="B37" s="13" t="s">
        <v>15</v>
      </c>
      <c r="C37" s="13">
        <v>27606172972</v>
      </c>
      <c r="D37" s="13" t="s">
        <v>32</v>
      </c>
      <c r="E37" s="12">
        <v>1355</v>
      </c>
      <c r="F37" s="13" t="s">
        <v>50</v>
      </c>
      <c r="G37" s="30"/>
    </row>
    <row r="38" spans="2:7" x14ac:dyDescent="0.25">
      <c r="B38" s="13" t="s">
        <v>29</v>
      </c>
      <c r="C38" s="13">
        <v>79506290597</v>
      </c>
      <c r="D38" s="13" t="s">
        <v>32</v>
      </c>
      <c r="E38" s="12">
        <v>297.5</v>
      </c>
      <c r="F38" s="13" t="s">
        <v>47</v>
      </c>
      <c r="G38" s="30"/>
    </row>
    <row r="39" spans="2:7" x14ac:dyDescent="0.25">
      <c r="B39" s="13" t="s">
        <v>16</v>
      </c>
      <c r="C39" s="13">
        <v>14506572540</v>
      </c>
      <c r="D39" s="13" t="s">
        <v>1</v>
      </c>
      <c r="E39" s="12">
        <v>489.28</v>
      </c>
      <c r="F39" s="13" t="s">
        <v>48</v>
      </c>
      <c r="G39" s="30"/>
    </row>
    <row r="40" spans="2:7" x14ac:dyDescent="0.25">
      <c r="B40" s="13" t="s">
        <v>33</v>
      </c>
      <c r="C40" s="13">
        <v>50467974870</v>
      </c>
      <c r="D40" s="13" t="s">
        <v>34</v>
      </c>
      <c r="E40" s="12">
        <v>92.76</v>
      </c>
      <c r="F40" s="13" t="s">
        <v>43</v>
      </c>
      <c r="G40" s="30"/>
    </row>
    <row r="41" spans="2:7" x14ac:dyDescent="0.25">
      <c r="B41" s="13" t="s">
        <v>17</v>
      </c>
      <c r="C41" s="13">
        <v>45547576946</v>
      </c>
      <c r="D41" s="13" t="s">
        <v>1</v>
      </c>
      <c r="E41" s="12">
        <v>3655.3</v>
      </c>
      <c r="F41" s="13" t="s">
        <v>41</v>
      </c>
      <c r="G41" s="30"/>
    </row>
    <row r="42" spans="2:7" x14ac:dyDescent="0.25">
      <c r="B42" s="13" t="s">
        <v>18</v>
      </c>
      <c r="C42" s="13">
        <v>10077695689</v>
      </c>
      <c r="D42" s="13" t="s">
        <v>1</v>
      </c>
      <c r="E42" s="12">
        <v>1187.27</v>
      </c>
      <c r="F42" s="13" t="s">
        <v>51</v>
      </c>
      <c r="G42" s="30"/>
    </row>
    <row r="43" spans="2:7" x14ac:dyDescent="0.25">
      <c r="B43" s="13" t="s">
        <v>55</v>
      </c>
      <c r="C43" s="13">
        <v>75550985023</v>
      </c>
      <c r="D43" s="13" t="s">
        <v>32</v>
      </c>
      <c r="E43" s="12">
        <v>127.36</v>
      </c>
      <c r="F43" s="13" t="s">
        <v>60</v>
      </c>
      <c r="G43" s="30"/>
    </row>
    <row r="44" spans="2:7" x14ac:dyDescent="0.25">
      <c r="B44" s="13" t="s">
        <v>19</v>
      </c>
      <c r="C44" s="13">
        <v>36243340926</v>
      </c>
      <c r="D44" s="13" t="s">
        <v>32</v>
      </c>
      <c r="E44" s="12">
        <v>292.24</v>
      </c>
      <c r="F44" s="13" t="s">
        <v>50</v>
      </c>
      <c r="G44" s="30"/>
    </row>
    <row r="45" spans="2:7" x14ac:dyDescent="0.25">
      <c r="B45" s="17" t="s">
        <v>20</v>
      </c>
      <c r="C45" s="15">
        <v>19680551758</v>
      </c>
      <c r="D45" s="15" t="s">
        <v>1</v>
      </c>
      <c r="E45" s="16">
        <v>96</v>
      </c>
      <c r="F45" s="25" t="s">
        <v>51</v>
      </c>
      <c r="G45" s="30"/>
    </row>
    <row r="46" spans="2:7" x14ac:dyDescent="0.25">
      <c r="B46" s="17" t="s">
        <v>20</v>
      </c>
      <c r="C46" s="15">
        <v>19680551758</v>
      </c>
      <c r="D46" s="15" t="s">
        <v>1</v>
      </c>
      <c r="E46" s="16">
        <v>1775</v>
      </c>
      <c r="F46" s="25" t="s">
        <v>48</v>
      </c>
      <c r="G46" s="30"/>
    </row>
    <row r="47" spans="2:7" x14ac:dyDescent="0.25">
      <c r="B47" s="26" t="s">
        <v>20</v>
      </c>
      <c r="C47" s="13">
        <v>19680551758</v>
      </c>
      <c r="D47" s="13" t="s">
        <v>1</v>
      </c>
      <c r="E47" s="12">
        <f>SUM(E45:E46)</f>
        <v>1871</v>
      </c>
      <c r="F47" s="13"/>
      <c r="G47" s="30"/>
    </row>
    <row r="48" spans="2:7" x14ac:dyDescent="0.25">
      <c r="B48" s="13" t="s">
        <v>53</v>
      </c>
      <c r="C48" s="13">
        <v>65122027566</v>
      </c>
      <c r="D48" s="13" t="s">
        <v>32</v>
      </c>
      <c r="E48" s="12">
        <v>12.44</v>
      </c>
      <c r="F48" s="13" t="s">
        <v>44</v>
      </c>
      <c r="G48" s="30"/>
    </row>
    <row r="49" spans="2:7" x14ac:dyDescent="0.25">
      <c r="B49" s="13" t="s">
        <v>21</v>
      </c>
      <c r="C49" s="13">
        <v>93282676936</v>
      </c>
      <c r="D49" s="13" t="s">
        <v>37</v>
      </c>
      <c r="E49" s="12">
        <v>2562.5</v>
      </c>
      <c r="F49" s="13" t="s">
        <v>48</v>
      </c>
      <c r="G49" s="30"/>
    </row>
    <row r="50" spans="2:7" x14ac:dyDescent="0.25">
      <c r="B50" s="13" t="s">
        <v>22</v>
      </c>
      <c r="C50" s="13">
        <v>37078172394</v>
      </c>
      <c r="D50" s="13" t="s">
        <v>32</v>
      </c>
      <c r="E50" s="12">
        <v>1250</v>
      </c>
      <c r="F50" s="13" t="s">
        <v>48</v>
      </c>
      <c r="G50" s="30"/>
    </row>
    <row r="51" spans="2:7" x14ac:dyDescent="0.25">
      <c r="B51" s="13" t="s">
        <v>23</v>
      </c>
      <c r="C51" s="13"/>
      <c r="D51" s="13" t="s">
        <v>24</v>
      </c>
      <c r="E51" s="12">
        <v>1913.1</v>
      </c>
      <c r="F51" s="13" t="s">
        <v>45</v>
      </c>
      <c r="G51" s="30"/>
    </row>
    <row r="52" spans="2:7" x14ac:dyDescent="0.25">
      <c r="B52" s="13" t="s">
        <v>25</v>
      </c>
      <c r="C52" s="13">
        <v>82031999604</v>
      </c>
      <c r="D52" s="13" t="s">
        <v>32</v>
      </c>
      <c r="E52" s="12">
        <v>230.94</v>
      </c>
      <c r="F52" s="13" t="s">
        <v>42</v>
      </c>
      <c r="G52" s="30"/>
    </row>
    <row r="53" spans="2:7" x14ac:dyDescent="0.25">
      <c r="B53" s="18" t="s">
        <v>26</v>
      </c>
      <c r="C53" s="19"/>
      <c r="D53" s="20"/>
      <c r="E53" s="21">
        <f>SUM(E8:E23)+SUM(E26:E28)+SUM(E32:E44)+SUM(E47:E52)</f>
        <v>301674.56999999995</v>
      </c>
      <c r="F53" s="19"/>
      <c r="G53" s="27"/>
    </row>
    <row r="56" spans="2:7" x14ac:dyDescent="0.25">
      <c r="B56" t="s">
        <v>65</v>
      </c>
    </row>
  </sheetData>
  <mergeCells count="2">
    <mergeCell ref="B6:G6"/>
    <mergeCell ref="G8:G5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DZIV 6-2024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Kostel Radošević</dc:creator>
  <cp:lastModifiedBy>Tatjana Kostel Radošević</cp:lastModifiedBy>
  <dcterms:created xsi:type="dcterms:W3CDTF">2024-04-16T10:09:29Z</dcterms:created>
  <dcterms:modified xsi:type="dcterms:W3CDTF">2024-07-17T08:43:46Z</dcterms:modified>
</cp:coreProperties>
</file>