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PP\FRN - FINANCIJE RACUNOV. NABAVA\IZVJEŠTAJI- statistika, zakonski i prema tijelima\eTRANSPARENTNOST - Informacije o trošenju sredstava\2026\"/>
    </mc:Choice>
  </mc:AlternateContent>
  <xr:revisionPtr revIDLastSave="0" documentId="13_ncr:1_{D3E65C5F-6B5C-4B47-903B-97276C2456B6}" xr6:coauthVersionLast="47" xr6:coauthVersionMax="47" xr10:uidLastSave="{00000000-0000-0000-0000-000000000000}"/>
  <bookViews>
    <workbookView xWindow="28680" yWindow="-120" windowWidth="29040" windowHeight="15720" xr2:uid="{9441826F-4497-43E1-839D-65AED2574BF3}"/>
  </bookViews>
  <sheets>
    <sheet name="DZIV 6-2026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2" i="5" l="1"/>
  <c r="F44" i="5"/>
  <c r="F22" i="5"/>
  <c r="F56" i="5" s="1"/>
</calcChain>
</file>

<file path=xl/sharedStrings.xml><?xml version="1.0" encoding="utf-8"?>
<sst xmlns="http://schemas.openxmlformats.org/spreadsheetml/2006/main" count="126" uniqueCount="67">
  <si>
    <t>Državni zavod za intelektualno vlasništvo</t>
  </si>
  <si>
    <t>Zagreb</t>
  </si>
  <si>
    <r>
      <t xml:space="preserve">Proračunski korisnik, </t>
    </r>
    <r>
      <rPr>
        <b/>
        <sz val="11"/>
        <color theme="1"/>
        <rFont val="Calibri"/>
        <family val="2"/>
        <charset val="238"/>
        <scheme val="minor"/>
      </rPr>
      <t>RKP : 6179</t>
    </r>
  </si>
  <si>
    <t>Naziv primatelja</t>
  </si>
  <si>
    <t>OIB primatelja</t>
  </si>
  <si>
    <t>Sjedište primatelja</t>
  </si>
  <si>
    <t>Način objave isplaćenog iznosa</t>
  </si>
  <si>
    <t>Vrsta rashoda i izdatka</t>
  </si>
  <si>
    <t>Naziv isplatitelja</t>
  </si>
  <si>
    <t>FINANCIJSKA AGENCIJA</t>
  </si>
  <si>
    <t>HRVATSKA RADIOTELEVIZIJA javno podu zeće</t>
  </si>
  <si>
    <t>PRESS CLIPPING D.O.O.</t>
  </si>
  <si>
    <t>SPAN D.D.</t>
  </si>
  <si>
    <t>ZAGREBAČKI ELEKTRIČNI TRAMVAJ d.o.o.</t>
  </si>
  <si>
    <t>ZAGREB</t>
  </si>
  <si>
    <t>REALTIME D.O.O.</t>
  </si>
  <si>
    <t>Državni zavod za intelektualno vlasništvo
OIB: 89755384389</t>
  </si>
  <si>
    <t>3233-Usluge promidžbe i informiranja</t>
  </si>
  <si>
    <t>3221-Uredski materijal i ostali materijalni rashodi</t>
  </si>
  <si>
    <t>3295-Pristojbe i naknade</t>
  </si>
  <si>
    <t>3231-Usluge telefona, interneta, pošte i prijevoza</t>
  </si>
  <si>
    <t>3238-Računalne usluge</t>
  </si>
  <si>
    <t>3235-Zakupnine i najamnine</t>
  </si>
  <si>
    <t>3293-Reprezentacija</t>
  </si>
  <si>
    <t>3212-Naknade za prijevoz, za rad na terenu i odvojeni život</t>
  </si>
  <si>
    <t>3111-Plaće za redovan rad (bruto)</t>
  </si>
  <si>
    <t>3132-Doprinosi za obavezno zdravstveno osiguranje</t>
  </si>
  <si>
    <t>3211-Službena putovanja</t>
  </si>
  <si>
    <t>3232-Usluge tekućeg i investicijskog  održavanja</t>
  </si>
  <si>
    <t>3239-Ostale usluge</t>
  </si>
  <si>
    <t>HP - HRVATSKA POŠTA D.D.</t>
  </si>
  <si>
    <t>HRVATSKI TELEKOM D.D .</t>
  </si>
  <si>
    <t>OBZOR PUTOVANJA, ORGANIZIRANJE TURI STIČKIH PUTOVANJA, D.O.O</t>
  </si>
  <si>
    <t>ADRIA GRUPA D.O.O.</t>
  </si>
  <si>
    <t>OGANJ D.O.O. ZA PROIZVODNJU, UNUTAR NJU I VANJSKU TRGOVINU I</t>
  </si>
  <si>
    <t>ARBONA D.O.O.</t>
  </si>
  <si>
    <t>LOPAR</t>
  </si>
  <si>
    <t>3299-Ostali nespomenuti rashodi poslovanja</t>
  </si>
  <si>
    <t>3213-Stručno usavršavanje zaposlenika</t>
  </si>
  <si>
    <t>3113-Plaće za prekovremeni rad</t>
  </si>
  <si>
    <t>DUPIN D.O.O.</t>
  </si>
  <si>
    <t>MARIJAN GRBAVAC</t>
  </si>
  <si>
    <t>WORLD INTELLECTUAL PROPERTY ORGANIZATION - WIPO</t>
  </si>
  <si>
    <t>CENTAR ZA DIGITALIZACIJU</t>
  </si>
  <si>
    <t>SPLIT</t>
  </si>
  <si>
    <t>GENEVE 20</t>
  </si>
  <si>
    <t>13.7.2026.</t>
  </si>
  <si>
    <r>
      <t xml:space="preserve">INFORMACIJE O TROŠENJU SREDSTAVA
</t>
    </r>
    <r>
      <rPr>
        <sz val="11"/>
        <color theme="1"/>
        <rFont val="Calibri"/>
        <family val="2"/>
        <charset val="238"/>
        <scheme val="minor"/>
      </rPr>
      <t>ZA</t>
    </r>
    <r>
      <rPr>
        <b/>
        <sz val="11"/>
        <color theme="1"/>
        <rFont val="Calibri"/>
        <family val="2"/>
        <charset val="238"/>
        <scheme val="minor"/>
      </rPr>
      <t xml:space="preserve"> LIPANJ 2026. </t>
    </r>
    <r>
      <rPr>
        <sz val="11"/>
        <color theme="1"/>
        <rFont val="Calibri"/>
        <family val="2"/>
        <charset val="238"/>
        <scheme val="minor"/>
      </rPr>
      <t>GODINE</t>
    </r>
  </si>
  <si>
    <t>4223-Oprema za održavanje i zaštitu</t>
  </si>
  <si>
    <t>AGENCIJA ZA KOMERCIJALNU DJELATNOST PROIZVODNO, USLUŽNO I TR</t>
  </si>
  <si>
    <t>BENEFIT SYSTEMS d.o.o.</t>
  </si>
  <si>
    <t>DOT.BIT DOO ZA TRG I USL</t>
  </si>
  <si>
    <t>3237-Intelektualne i osobne usluge</t>
  </si>
  <si>
    <t>GRAVIS PRIJEVOZ j.d.o.o.</t>
  </si>
  <si>
    <t>VELIKA GORICA</t>
  </si>
  <si>
    <t>HUP - ZAGREB D.D.</t>
  </si>
  <si>
    <t>3241-Naknade troškova osobama izvan radnog odnosa</t>
  </si>
  <si>
    <t>INA-INDUSTRIJA NAFTE D.D.</t>
  </si>
  <si>
    <t>3223-Energija</t>
  </si>
  <si>
    <t>M.M. - BOBAN VINODOL D.O.O. ZA UGOS TITELJSTVO</t>
  </si>
  <si>
    <t>MUZEJI IVANA MEŠTROVIĆA</t>
  </si>
  <si>
    <t>NARODNE NOVINE</t>
  </si>
  <si>
    <t>NOVENA izdavaštvo, trgovina i uslug e d.o.o.</t>
  </si>
  <si>
    <t>POLIKLINIKA SVETI ROK</t>
  </si>
  <si>
    <t>3236-Zdravstvene i veterinarske usluge</t>
  </si>
  <si>
    <t>TEMPORIS SAVJETOVANJE D.O.O.</t>
  </si>
  <si>
    <t>3121-Ostali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</si>
</sst>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Gray">
        <bgColor theme="5" tint="0.79995117038483843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4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4" fontId="0" fillId="2" borderId="2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3" borderId="2" xfId="0" applyFont="1" applyFill="1" applyBorder="1"/>
    <xf numFmtId="0" fontId="3" fillId="0" borderId="0" xfId="0" applyFont="1"/>
    <xf numFmtId="0" fontId="2" fillId="0" borderId="0" xfId="0" applyFont="1"/>
    <xf numFmtId="4" fontId="2" fillId="0" borderId="0" xfId="0" applyNumberFormat="1" applyFont="1"/>
    <xf numFmtId="0" fontId="4" fillId="2" borderId="2" xfId="0" applyFont="1" applyFill="1" applyBorder="1" applyAlignment="1">
      <alignment horizontal="right"/>
    </xf>
    <xf numFmtId="0" fontId="2" fillId="2" borderId="3" xfId="0" applyFont="1" applyFill="1" applyBorder="1"/>
    <xf numFmtId="4" fontId="4" fillId="2" borderId="2" xfId="0" applyNumberFormat="1" applyFont="1" applyFill="1" applyBorder="1"/>
    <xf numFmtId="0" fontId="0" fillId="4" borderId="2" xfId="0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0" fontId="0" fillId="2" borderId="2" xfId="0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2" borderId="2" xfId="0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/>
    </xf>
    <xf numFmtId="0" fontId="0" fillId="3" borderId="2" xfId="0" applyFill="1" applyBorder="1"/>
    <xf numFmtId="4" fontId="2" fillId="3" borderId="2" xfId="0" applyNumberFormat="1" applyFont="1" applyFill="1" applyBorder="1" applyAlignment="1">
      <alignment horizontal="right"/>
    </xf>
    <xf numFmtId="4" fontId="0" fillId="3" borderId="2" xfId="0" applyNumberFormat="1" applyFill="1" applyBorder="1"/>
    <xf numFmtId="0" fontId="0" fillId="5" borderId="2" xfId="0" applyFill="1" applyBorder="1"/>
    <xf numFmtId="4" fontId="0" fillId="5" borderId="2" xfId="0" applyNumberFormat="1" applyFill="1" applyBorder="1"/>
    <xf numFmtId="0" fontId="5" fillId="5" borderId="2" xfId="0" applyFont="1" applyFill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C9F29-093C-4796-AA32-4B72DCBA2E2A}">
  <dimension ref="A3:J77"/>
  <sheetViews>
    <sheetView tabSelected="1" workbookViewId="0">
      <selection activeCell="C6" sqref="C6:H6"/>
    </sheetView>
  </sheetViews>
  <sheetFormatPr defaultRowHeight="15" x14ac:dyDescent="0.25"/>
  <cols>
    <col min="3" max="3" width="64.7109375" bestFit="1" customWidth="1"/>
    <col min="4" max="4" width="16.5703125" style="20" customWidth="1"/>
    <col min="5" max="5" width="22" style="24" customWidth="1"/>
    <col min="6" max="6" width="17.7109375" style="2" customWidth="1"/>
    <col min="7" max="7" width="69" style="3" customWidth="1"/>
    <col min="8" max="8" width="23.140625" customWidth="1"/>
  </cols>
  <sheetData>
    <row r="3" spans="1:9" x14ac:dyDescent="0.25">
      <c r="C3" s="1" t="s">
        <v>0</v>
      </c>
    </row>
    <row r="4" spans="1:9" x14ac:dyDescent="0.25">
      <c r="C4" t="s">
        <v>1</v>
      </c>
    </row>
    <row r="5" spans="1:9" s="4" customFormat="1" ht="43.5" customHeight="1" x14ac:dyDescent="0.25">
      <c r="C5" s="4" t="s">
        <v>2</v>
      </c>
      <c r="D5" s="21"/>
      <c r="E5" s="25"/>
      <c r="F5" s="5"/>
      <c r="G5" s="6"/>
    </row>
    <row r="6" spans="1:9" ht="54.75" customHeight="1" x14ac:dyDescent="0.25">
      <c r="A6" s="14"/>
      <c r="B6" s="14"/>
      <c r="C6" s="34" t="s">
        <v>47</v>
      </c>
      <c r="D6" s="34"/>
      <c r="E6" s="34"/>
      <c r="F6" s="34"/>
      <c r="G6" s="34"/>
      <c r="H6" s="34"/>
      <c r="I6" s="7"/>
    </row>
    <row r="7" spans="1:9" s="10" customFormat="1" ht="45" customHeight="1" x14ac:dyDescent="0.25">
      <c r="A7" s="14"/>
      <c r="B7" s="14"/>
      <c r="C7" s="8" t="s">
        <v>3</v>
      </c>
      <c r="D7" s="22" t="s">
        <v>4</v>
      </c>
      <c r="E7" s="26" t="s">
        <v>5</v>
      </c>
      <c r="F7" s="9" t="s">
        <v>6</v>
      </c>
      <c r="G7" s="11" t="s">
        <v>7</v>
      </c>
      <c r="H7" s="8" t="s">
        <v>8</v>
      </c>
    </row>
    <row r="8" spans="1:9" s="14" customFormat="1" ht="15" customHeight="1" x14ac:dyDescent="0.25">
      <c r="C8" s="19"/>
      <c r="D8" s="19"/>
      <c r="E8" s="19"/>
      <c r="F8" s="29">
        <v>209259.24</v>
      </c>
      <c r="G8" s="28" t="s">
        <v>25</v>
      </c>
      <c r="H8" s="35" t="s">
        <v>16</v>
      </c>
    </row>
    <row r="9" spans="1:9" s="14" customFormat="1" ht="15" customHeight="1" x14ac:dyDescent="0.25">
      <c r="C9" s="19"/>
      <c r="D9" s="19"/>
      <c r="E9" s="19"/>
      <c r="F9" s="29">
        <v>2614.41</v>
      </c>
      <c r="G9" s="28" t="s">
        <v>39</v>
      </c>
      <c r="H9" s="36"/>
    </row>
    <row r="10" spans="1:9" s="14" customFormat="1" ht="15" customHeight="1" x14ac:dyDescent="0.25">
      <c r="C10" s="19"/>
      <c r="D10" s="19"/>
      <c r="E10" s="19"/>
      <c r="F10" s="29">
        <v>24998.44</v>
      </c>
      <c r="G10" s="38" t="s">
        <v>66</v>
      </c>
      <c r="H10" s="36"/>
    </row>
    <row r="11" spans="1:9" s="14" customFormat="1" ht="15" customHeight="1" x14ac:dyDescent="0.25">
      <c r="C11" s="19"/>
      <c r="D11" s="19"/>
      <c r="E11" s="19"/>
      <c r="F11" s="29">
        <v>34959.18</v>
      </c>
      <c r="G11" s="12" t="s">
        <v>26</v>
      </c>
      <c r="H11" s="36"/>
    </row>
    <row r="12" spans="1:9" s="14" customFormat="1" ht="15" customHeight="1" x14ac:dyDescent="0.25">
      <c r="C12" s="19"/>
      <c r="D12" s="19"/>
      <c r="E12" s="19"/>
      <c r="F12" s="29">
        <v>1993.7</v>
      </c>
      <c r="G12" s="12" t="s">
        <v>27</v>
      </c>
      <c r="H12" s="36"/>
    </row>
    <row r="13" spans="1:9" s="14" customFormat="1" ht="15" customHeight="1" x14ac:dyDescent="0.25">
      <c r="C13" s="19"/>
      <c r="D13" s="19"/>
      <c r="E13" s="19"/>
      <c r="F13" s="29">
        <v>4156.83</v>
      </c>
      <c r="G13" s="12" t="s">
        <v>24</v>
      </c>
      <c r="H13" s="36"/>
    </row>
    <row r="14" spans="1:9" s="14" customFormat="1" ht="15" customHeight="1" x14ac:dyDescent="0.25">
      <c r="C14" s="19"/>
      <c r="D14" s="19"/>
      <c r="E14" s="19"/>
      <c r="F14" s="29">
        <v>40</v>
      </c>
      <c r="G14" s="28" t="s">
        <v>18</v>
      </c>
      <c r="H14" s="36"/>
    </row>
    <row r="15" spans="1:9" s="14" customFormat="1" ht="15" customHeight="1" x14ac:dyDescent="0.25">
      <c r="C15" s="19"/>
      <c r="D15" s="19"/>
      <c r="E15" s="19"/>
      <c r="F15" s="29">
        <v>10</v>
      </c>
      <c r="G15" s="28" t="s">
        <v>20</v>
      </c>
      <c r="H15" s="36"/>
    </row>
    <row r="16" spans="1:9" s="14" customFormat="1" ht="15" customHeight="1" x14ac:dyDescent="0.25">
      <c r="C16" s="19"/>
      <c r="D16" s="19"/>
      <c r="E16" s="19"/>
      <c r="F16" s="29">
        <v>-218.75</v>
      </c>
      <c r="G16" s="28" t="s">
        <v>29</v>
      </c>
      <c r="H16" s="36"/>
    </row>
    <row r="17" spans="1:10" s="14" customFormat="1" ht="15" customHeight="1" x14ac:dyDescent="0.25">
      <c r="C17" s="19"/>
      <c r="D17" s="19"/>
      <c r="E17" s="19"/>
      <c r="F17" s="29">
        <v>1144.5999999999999</v>
      </c>
      <c r="G17" s="28" t="s">
        <v>56</v>
      </c>
      <c r="H17" s="36"/>
    </row>
    <row r="18" spans="1:10" s="14" customFormat="1" x14ac:dyDescent="0.25">
      <c r="A18" s="13"/>
      <c r="B18" s="13"/>
      <c r="C18" s="19"/>
      <c r="D18" s="19"/>
      <c r="E18" s="19"/>
      <c r="F18" s="29">
        <v>33.68</v>
      </c>
      <c r="G18" s="28" t="s">
        <v>23</v>
      </c>
      <c r="H18" s="36"/>
    </row>
    <row r="19" spans="1:10" s="14" customFormat="1" x14ac:dyDescent="0.25">
      <c r="C19" s="19"/>
      <c r="D19" s="19"/>
      <c r="E19" s="19"/>
      <c r="F19" s="29">
        <v>630</v>
      </c>
      <c r="G19" s="28" t="s">
        <v>19</v>
      </c>
      <c r="H19" s="36"/>
    </row>
    <row r="20" spans="1:10" s="14" customFormat="1" x14ac:dyDescent="0.25">
      <c r="A20" s="13"/>
      <c r="B20" s="13"/>
      <c r="C20" s="33" t="s">
        <v>33</v>
      </c>
      <c r="D20" s="31">
        <v>6637660960</v>
      </c>
      <c r="E20" s="31" t="s">
        <v>14</v>
      </c>
      <c r="F20" s="32">
        <v>162.5</v>
      </c>
      <c r="G20" s="31" t="s">
        <v>28</v>
      </c>
      <c r="H20" s="36"/>
    </row>
    <row r="21" spans="1:10" s="14" customFormat="1" x14ac:dyDescent="0.25">
      <c r="A21" s="13"/>
      <c r="B21" s="13"/>
      <c r="C21" s="33" t="s">
        <v>33</v>
      </c>
      <c r="D21" s="31">
        <v>6637660960</v>
      </c>
      <c r="E21" s="31" t="s">
        <v>14</v>
      </c>
      <c r="F21" s="32">
        <v>4126.2</v>
      </c>
      <c r="G21" s="31" t="s">
        <v>48</v>
      </c>
      <c r="H21" s="36"/>
    </row>
    <row r="22" spans="1:10" s="14" customFormat="1" x14ac:dyDescent="0.25">
      <c r="A22" s="13"/>
      <c r="B22" s="13"/>
      <c r="C22" s="28" t="s">
        <v>33</v>
      </c>
      <c r="D22" s="28"/>
      <c r="E22" s="28"/>
      <c r="F22" s="30">
        <f>SUM(F20:F21)</f>
        <v>4288.7</v>
      </c>
      <c r="G22" s="28"/>
      <c r="H22" s="36"/>
    </row>
    <row r="23" spans="1:10" s="14" customFormat="1" x14ac:dyDescent="0.25">
      <c r="C23" s="28" t="s">
        <v>49</v>
      </c>
      <c r="D23" s="28">
        <v>58843087891</v>
      </c>
      <c r="E23" s="28" t="s">
        <v>1</v>
      </c>
      <c r="F23" s="30">
        <v>35</v>
      </c>
      <c r="G23" s="28" t="s">
        <v>20</v>
      </c>
      <c r="H23" s="36"/>
    </row>
    <row r="24" spans="1:10" s="14" customFormat="1" x14ac:dyDescent="0.25">
      <c r="C24" s="28" t="s">
        <v>35</v>
      </c>
      <c r="D24" s="28">
        <v>59297630057</v>
      </c>
      <c r="E24" s="28" t="s">
        <v>36</v>
      </c>
      <c r="F24" s="30">
        <v>1331.16</v>
      </c>
      <c r="G24" s="28" t="s">
        <v>17</v>
      </c>
      <c r="H24" s="36"/>
    </row>
    <row r="25" spans="1:10" s="14" customFormat="1" x14ac:dyDescent="0.25">
      <c r="A25" s="13"/>
      <c r="B25" s="13"/>
      <c r="C25" s="28" t="s">
        <v>50</v>
      </c>
      <c r="D25" s="28">
        <v>57845277445</v>
      </c>
      <c r="E25" s="28" t="s">
        <v>14</v>
      </c>
      <c r="F25" s="30">
        <v>218.75</v>
      </c>
      <c r="G25" s="28" t="s">
        <v>29</v>
      </c>
      <c r="H25" s="36"/>
      <c r="J25" s="15"/>
    </row>
    <row r="26" spans="1:10" s="14" customFormat="1" x14ac:dyDescent="0.25">
      <c r="C26" s="28" t="s">
        <v>43</v>
      </c>
      <c r="D26" s="28">
        <v>76647480594</v>
      </c>
      <c r="E26" s="28" t="s">
        <v>14</v>
      </c>
      <c r="F26" s="30">
        <v>1750</v>
      </c>
      <c r="G26" s="28" t="s">
        <v>19</v>
      </c>
      <c r="H26" s="36"/>
    </row>
    <row r="27" spans="1:10" s="14" customFormat="1" x14ac:dyDescent="0.25">
      <c r="C27" s="28" t="s">
        <v>51</v>
      </c>
      <c r="D27" s="28">
        <v>2827135709</v>
      </c>
      <c r="E27" s="28" t="s">
        <v>14</v>
      </c>
      <c r="F27" s="30">
        <v>1562.5</v>
      </c>
      <c r="G27" s="28" t="s">
        <v>52</v>
      </c>
      <c r="H27" s="36"/>
      <c r="J27" s="15"/>
    </row>
    <row r="28" spans="1:10" s="13" customFormat="1" x14ac:dyDescent="0.25">
      <c r="C28" s="28" t="s">
        <v>40</v>
      </c>
      <c r="D28" s="28">
        <v>31062429092</v>
      </c>
      <c r="E28" s="28" t="s">
        <v>14</v>
      </c>
      <c r="F28" s="30">
        <v>83.47</v>
      </c>
      <c r="G28" s="28" t="s">
        <v>23</v>
      </c>
      <c r="H28" s="36"/>
    </row>
    <row r="29" spans="1:10" s="13" customFormat="1" x14ac:dyDescent="0.25">
      <c r="C29" s="28" t="s">
        <v>9</v>
      </c>
      <c r="D29" s="28">
        <v>85821130368</v>
      </c>
      <c r="E29" s="28" t="s">
        <v>1</v>
      </c>
      <c r="F29" s="30">
        <v>5369.7</v>
      </c>
      <c r="G29" s="28" t="s">
        <v>20</v>
      </c>
      <c r="H29" s="36"/>
    </row>
    <row r="30" spans="1:10" s="13" customFormat="1" x14ac:dyDescent="0.25">
      <c r="C30" s="28" t="s">
        <v>53</v>
      </c>
      <c r="D30" s="28">
        <v>42348284112</v>
      </c>
      <c r="E30" s="28" t="s">
        <v>54</v>
      </c>
      <c r="F30" s="30">
        <v>90</v>
      </c>
      <c r="G30" s="28" t="s">
        <v>27</v>
      </c>
      <c r="H30" s="36"/>
    </row>
    <row r="31" spans="1:10" s="14" customFormat="1" x14ac:dyDescent="0.25">
      <c r="C31" s="28" t="s">
        <v>30</v>
      </c>
      <c r="D31" s="28">
        <v>87311810356</v>
      </c>
      <c r="E31" s="28" t="s">
        <v>1</v>
      </c>
      <c r="F31" s="30">
        <v>2869.96</v>
      </c>
      <c r="G31" s="28" t="s">
        <v>20</v>
      </c>
      <c r="H31" s="36"/>
    </row>
    <row r="32" spans="1:10" s="14" customFormat="1" x14ac:dyDescent="0.25">
      <c r="C32" s="28" t="s">
        <v>10</v>
      </c>
      <c r="D32" s="28">
        <v>68419124305</v>
      </c>
      <c r="E32" s="28" t="s">
        <v>1</v>
      </c>
      <c r="F32" s="30">
        <v>21.24</v>
      </c>
      <c r="G32" s="28" t="s">
        <v>19</v>
      </c>
      <c r="H32" s="36"/>
      <c r="J32" s="15"/>
    </row>
    <row r="33" spans="3:10" s="14" customFormat="1" x14ac:dyDescent="0.25">
      <c r="C33" s="28" t="s">
        <v>31</v>
      </c>
      <c r="D33" s="28">
        <v>81793146560</v>
      </c>
      <c r="E33" s="28" t="s">
        <v>1</v>
      </c>
      <c r="F33" s="30">
        <v>278.29000000000002</v>
      </c>
      <c r="G33" s="28" t="s">
        <v>20</v>
      </c>
      <c r="H33" s="36"/>
      <c r="J33" s="15"/>
    </row>
    <row r="34" spans="3:10" s="14" customFormat="1" x14ac:dyDescent="0.25">
      <c r="C34" s="28" t="s">
        <v>55</v>
      </c>
      <c r="D34" s="28">
        <v>66859264899</v>
      </c>
      <c r="E34" s="28" t="s">
        <v>1</v>
      </c>
      <c r="F34" s="30">
        <v>3673</v>
      </c>
      <c r="G34" s="28" t="s">
        <v>22</v>
      </c>
      <c r="H34" s="36"/>
      <c r="J34" s="15"/>
    </row>
    <row r="35" spans="3:10" s="14" customFormat="1" x14ac:dyDescent="0.25">
      <c r="C35" s="28" t="s">
        <v>55</v>
      </c>
      <c r="D35" s="28">
        <v>66859264899</v>
      </c>
      <c r="E35" s="28" t="s">
        <v>1</v>
      </c>
      <c r="F35" s="30">
        <v>1139.8800000000001</v>
      </c>
      <c r="G35" s="28" t="s">
        <v>56</v>
      </c>
      <c r="H35" s="36"/>
      <c r="J35" s="15"/>
    </row>
    <row r="36" spans="3:10" s="14" customFormat="1" x14ac:dyDescent="0.25">
      <c r="C36" s="28" t="s">
        <v>57</v>
      </c>
      <c r="D36" s="28">
        <v>27759560625</v>
      </c>
      <c r="E36" s="28" t="s">
        <v>1</v>
      </c>
      <c r="F36" s="30">
        <v>78.709999999999994</v>
      </c>
      <c r="G36" s="28" t="s">
        <v>58</v>
      </c>
      <c r="H36" s="36"/>
      <c r="J36" s="15"/>
    </row>
    <row r="37" spans="3:10" s="14" customFormat="1" x14ac:dyDescent="0.25">
      <c r="C37" s="28" t="s">
        <v>59</v>
      </c>
      <c r="D37" s="28">
        <v>75508711169</v>
      </c>
      <c r="E37" s="28" t="s">
        <v>1</v>
      </c>
      <c r="F37" s="30">
        <v>459</v>
      </c>
      <c r="G37" s="28" t="s">
        <v>23</v>
      </c>
      <c r="H37" s="36"/>
      <c r="J37" s="15"/>
    </row>
    <row r="38" spans="3:10" s="14" customFormat="1" x14ac:dyDescent="0.25">
      <c r="C38" s="28" t="s">
        <v>41</v>
      </c>
      <c r="D38" s="28">
        <v>31663555637</v>
      </c>
      <c r="E38" s="28" t="s">
        <v>14</v>
      </c>
      <c r="F38" s="30">
        <v>560</v>
      </c>
      <c r="G38" s="28" t="s">
        <v>29</v>
      </c>
      <c r="H38" s="36"/>
      <c r="J38" s="15"/>
    </row>
    <row r="39" spans="3:10" s="14" customFormat="1" x14ac:dyDescent="0.25">
      <c r="C39" s="28" t="s">
        <v>60</v>
      </c>
      <c r="D39" s="28">
        <v>49483564012</v>
      </c>
      <c r="E39" s="28" t="s">
        <v>44</v>
      </c>
      <c r="F39" s="30">
        <v>280</v>
      </c>
      <c r="G39" s="28" t="s">
        <v>37</v>
      </c>
      <c r="H39" s="36"/>
      <c r="J39" s="15"/>
    </row>
    <row r="40" spans="3:10" s="14" customFormat="1" x14ac:dyDescent="0.25">
      <c r="C40" s="28" t="s">
        <v>61</v>
      </c>
      <c r="D40" s="28">
        <v>64546066176</v>
      </c>
      <c r="E40" s="28" t="s">
        <v>1</v>
      </c>
      <c r="F40" s="30">
        <v>246.75</v>
      </c>
      <c r="G40" s="28" t="s">
        <v>17</v>
      </c>
      <c r="H40" s="36"/>
      <c r="J40" s="15"/>
    </row>
    <row r="41" spans="3:10" s="14" customFormat="1" x14ac:dyDescent="0.25">
      <c r="C41" s="28" t="s">
        <v>62</v>
      </c>
      <c r="D41" s="28">
        <v>82441405695</v>
      </c>
      <c r="E41" s="28" t="s">
        <v>1</v>
      </c>
      <c r="F41" s="30">
        <v>337.5</v>
      </c>
      <c r="G41" s="28" t="s">
        <v>21</v>
      </c>
      <c r="H41" s="36"/>
      <c r="J41" s="15"/>
    </row>
    <row r="42" spans="3:10" s="14" customFormat="1" x14ac:dyDescent="0.25">
      <c r="C42" s="33" t="s">
        <v>32</v>
      </c>
      <c r="D42" s="31">
        <v>45547576946</v>
      </c>
      <c r="E42" s="31" t="s">
        <v>1</v>
      </c>
      <c r="F42" s="32">
        <v>626.38</v>
      </c>
      <c r="G42" s="31" t="s">
        <v>56</v>
      </c>
      <c r="H42" s="36"/>
      <c r="J42" s="15"/>
    </row>
    <row r="43" spans="3:10" s="14" customFormat="1" x14ac:dyDescent="0.25">
      <c r="C43" s="33" t="s">
        <v>32</v>
      </c>
      <c r="D43" s="31">
        <v>45547576946</v>
      </c>
      <c r="E43" s="31" t="s">
        <v>1</v>
      </c>
      <c r="F43" s="32">
        <v>3005.47</v>
      </c>
      <c r="G43" s="31" t="s">
        <v>27</v>
      </c>
      <c r="H43" s="36"/>
      <c r="J43" s="15"/>
    </row>
    <row r="44" spans="3:10" s="14" customFormat="1" x14ac:dyDescent="0.25">
      <c r="C44" s="28" t="s">
        <v>32</v>
      </c>
      <c r="D44" s="28"/>
      <c r="E44" s="28"/>
      <c r="F44" s="30">
        <f>SUM(F42:F43)</f>
        <v>3631.85</v>
      </c>
      <c r="G44" s="28"/>
      <c r="H44" s="36"/>
      <c r="J44" s="15"/>
    </row>
    <row r="45" spans="3:10" s="14" customFormat="1" x14ac:dyDescent="0.25">
      <c r="C45" s="28" t="s">
        <v>34</v>
      </c>
      <c r="D45" s="28">
        <v>10077695689</v>
      </c>
      <c r="E45" s="28" t="s">
        <v>1</v>
      </c>
      <c r="F45" s="30">
        <v>1038.8</v>
      </c>
      <c r="G45" s="28" t="s">
        <v>22</v>
      </c>
      <c r="H45" s="36"/>
      <c r="J45" s="15"/>
    </row>
    <row r="46" spans="3:10" s="14" customFormat="1" x14ac:dyDescent="0.25">
      <c r="C46" s="28" t="s">
        <v>63</v>
      </c>
      <c r="D46" s="28">
        <v>28842147765</v>
      </c>
      <c r="E46" s="28" t="s">
        <v>14</v>
      </c>
      <c r="F46" s="30">
        <v>6640</v>
      </c>
      <c r="G46" s="28" t="s">
        <v>64</v>
      </c>
      <c r="H46" s="36"/>
      <c r="J46" s="15"/>
    </row>
    <row r="47" spans="3:10" s="14" customFormat="1" x14ac:dyDescent="0.25">
      <c r="C47" s="28" t="s">
        <v>11</v>
      </c>
      <c r="D47" s="28">
        <v>36243340926</v>
      </c>
      <c r="E47" s="28" t="s">
        <v>14</v>
      </c>
      <c r="F47" s="30">
        <v>327.81</v>
      </c>
      <c r="G47" s="28" t="s">
        <v>17</v>
      </c>
      <c r="H47" s="36"/>
      <c r="J47" s="15"/>
    </row>
    <row r="48" spans="3:10" s="14" customFormat="1" x14ac:dyDescent="0.25">
      <c r="C48" s="28" t="s">
        <v>15</v>
      </c>
      <c r="D48" s="28">
        <v>31988455181</v>
      </c>
      <c r="E48" s="28" t="s">
        <v>14</v>
      </c>
      <c r="F48" s="30">
        <v>7375</v>
      </c>
      <c r="G48" s="28" t="s">
        <v>21</v>
      </c>
      <c r="H48" s="36"/>
      <c r="J48" s="15"/>
    </row>
    <row r="49" spans="3:10" s="14" customFormat="1" x14ac:dyDescent="0.25">
      <c r="C49" s="33" t="s">
        <v>12</v>
      </c>
      <c r="D49" s="31">
        <v>19680551758</v>
      </c>
      <c r="E49" s="31" t="s">
        <v>1</v>
      </c>
      <c r="F49" s="32">
        <v>96</v>
      </c>
      <c r="G49" s="31" t="s">
        <v>22</v>
      </c>
      <c r="H49" s="36"/>
      <c r="J49" s="15"/>
    </row>
    <row r="50" spans="3:10" s="14" customFormat="1" x14ac:dyDescent="0.25">
      <c r="C50" s="33" t="s">
        <v>12</v>
      </c>
      <c r="D50" s="31">
        <v>19680551758</v>
      </c>
      <c r="E50" s="31" t="s">
        <v>1</v>
      </c>
      <c r="F50" s="32">
        <v>862.5</v>
      </c>
      <c r="G50" s="31" t="s">
        <v>38</v>
      </c>
      <c r="H50" s="36"/>
      <c r="J50" s="15"/>
    </row>
    <row r="51" spans="3:10" s="14" customFormat="1" x14ac:dyDescent="0.25">
      <c r="C51" s="33" t="s">
        <v>12</v>
      </c>
      <c r="D51" s="31">
        <v>19680551758</v>
      </c>
      <c r="E51" s="31" t="s">
        <v>1</v>
      </c>
      <c r="F51" s="32">
        <v>1775</v>
      </c>
      <c r="G51" s="31" t="s">
        <v>21</v>
      </c>
      <c r="H51" s="36"/>
      <c r="J51" s="15"/>
    </row>
    <row r="52" spans="3:10" s="14" customFormat="1" x14ac:dyDescent="0.25">
      <c r="C52" s="28" t="s">
        <v>12</v>
      </c>
      <c r="D52" s="28"/>
      <c r="E52" s="28"/>
      <c r="F52" s="30">
        <f>SUM(F49:F51)</f>
        <v>2733.5</v>
      </c>
      <c r="G52" s="28"/>
      <c r="H52" s="36"/>
      <c r="J52" s="15"/>
    </row>
    <row r="53" spans="3:10" s="14" customFormat="1" x14ac:dyDescent="0.25">
      <c r="C53" s="28" t="s">
        <v>65</v>
      </c>
      <c r="D53" s="28">
        <v>80885983918</v>
      </c>
      <c r="E53" s="28" t="s">
        <v>14</v>
      </c>
      <c r="F53" s="30">
        <v>400.4</v>
      </c>
      <c r="G53" s="28" t="s">
        <v>38</v>
      </c>
      <c r="H53" s="36"/>
      <c r="J53" s="15"/>
    </row>
    <row r="54" spans="3:10" s="14" customFormat="1" x14ac:dyDescent="0.25">
      <c r="C54" s="28" t="s">
        <v>42</v>
      </c>
      <c r="D54" s="28"/>
      <c r="E54" s="28" t="s">
        <v>45</v>
      </c>
      <c r="F54" s="30">
        <v>10682</v>
      </c>
      <c r="G54" s="28" t="s">
        <v>19</v>
      </c>
      <c r="H54" s="36"/>
      <c r="J54" s="15"/>
    </row>
    <row r="55" spans="3:10" s="14" customFormat="1" x14ac:dyDescent="0.25">
      <c r="C55" s="28" t="s">
        <v>13</v>
      </c>
      <c r="D55" s="28">
        <v>82031999604</v>
      </c>
      <c r="E55" s="28" t="s">
        <v>14</v>
      </c>
      <c r="F55" s="30">
        <v>192.45</v>
      </c>
      <c r="G55" s="28" t="s">
        <v>24</v>
      </c>
      <c r="H55" s="36"/>
      <c r="J55" s="15"/>
    </row>
    <row r="56" spans="3:10" s="14" customFormat="1" x14ac:dyDescent="0.25">
      <c r="C56" s="16"/>
      <c r="D56" s="23"/>
      <c r="E56" s="27"/>
      <c r="F56" s="18">
        <f>SUM(F8:F19)+SUM(F22:F41)+SUM(F44:F48)+SUM(F52:F55)</f>
        <v>337316.75</v>
      </c>
      <c r="G56" s="17"/>
      <c r="H56" s="37"/>
    </row>
    <row r="57" spans="3:10" x14ac:dyDescent="0.25">
      <c r="H57" s="3"/>
    </row>
    <row r="58" spans="3:10" x14ac:dyDescent="0.25">
      <c r="H58" s="3"/>
    </row>
    <row r="59" spans="3:10" x14ac:dyDescent="0.25">
      <c r="C59" t="s">
        <v>46</v>
      </c>
      <c r="H59" s="3"/>
    </row>
    <row r="60" spans="3:10" x14ac:dyDescent="0.25">
      <c r="G60"/>
    </row>
    <row r="61" spans="3:10" x14ac:dyDescent="0.25">
      <c r="G61"/>
    </row>
    <row r="62" spans="3:10" x14ac:dyDescent="0.25">
      <c r="G62"/>
    </row>
    <row r="63" spans="3:10" x14ac:dyDescent="0.25">
      <c r="G63"/>
    </row>
    <row r="64" spans="3:10" x14ac:dyDescent="0.25">
      <c r="G64"/>
    </row>
    <row r="65" spans="7:8" x14ac:dyDescent="0.25">
      <c r="G65"/>
    </row>
    <row r="66" spans="7:8" x14ac:dyDescent="0.25">
      <c r="G66"/>
    </row>
    <row r="67" spans="7:8" x14ac:dyDescent="0.25">
      <c r="G67"/>
    </row>
    <row r="68" spans="7:8" x14ac:dyDescent="0.25">
      <c r="G68"/>
    </row>
    <row r="69" spans="7:8" x14ac:dyDescent="0.25">
      <c r="G69"/>
    </row>
    <row r="70" spans="7:8" x14ac:dyDescent="0.25">
      <c r="G70"/>
    </row>
    <row r="71" spans="7:8" x14ac:dyDescent="0.25">
      <c r="G71"/>
      <c r="H71" s="3"/>
    </row>
    <row r="72" spans="7:8" x14ac:dyDescent="0.25">
      <c r="G72"/>
      <c r="H72" s="3"/>
    </row>
    <row r="73" spans="7:8" x14ac:dyDescent="0.25">
      <c r="G73"/>
      <c r="H73" s="3"/>
    </row>
    <row r="74" spans="7:8" x14ac:dyDescent="0.25">
      <c r="G74"/>
    </row>
    <row r="75" spans="7:8" x14ac:dyDescent="0.25">
      <c r="G75"/>
    </row>
    <row r="76" spans="7:8" x14ac:dyDescent="0.25">
      <c r="G76"/>
    </row>
    <row r="77" spans="7:8" x14ac:dyDescent="0.25">
      <c r="G77"/>
    </row>
  </sheetData>
  <sortState xmlns:xlrd2="http://schemas.microsoft.com/office/spreadsheetml/2017/richdata2" ref="C20:G55">
    <sortCondition ref="C20:C55"/>
  </sortState>
  <mergeCells count="2">
    <mergeCell ref="C6:H6"/>
    <mergeCell ref="H8:H56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DZIV 6-2026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Kostel Radošević</dc:creator>
  <cp:lastModifiedBy>Tatjana Kostel Radošević</cp:lastModifiedBy>
  <dcterms:created xsi:type="dcterms:W3CDTF">2024-04-16T10:09:29Z</dcterms:created>
  <dcterms:modified xsi:type="dcterms:W3CDTF">2026-07-13T10:36:26Z</dcterms:modified>
</cp:coreProperties>
</file>