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objava\3.8.2023\"/>
    </mc:Choice>
  </mc:AlternateContent>
  <xr:revisionPtr revIDLastSave="0" documentId="8_{76FC64F0-A695-485F-9A3D-696C7128F83A}" xr6:coauthVersionLast="47" xr6:coauthVersionMax="47" xr10:uidLastSave="{00000000-0000-0000-0000-000000000000}"/>
  <bookViews>
    <workbookView xWindow="3915" yWindow="4185" windowWidth="21600" windowHeight="11295" firstSheet="2" activeTab="5" xr2:uid="{F313842A-DCC3-446A-AE93-E3DED651A50F}"/>
  </bookViews>
  <sheets>
    <sheet name="1.OPĆI - Sažetak" sheetId="9" r:id="rId1"/>
    <sheet name="2.OPĆI-rn.prih.rash-ekon.klasif" sheetId="13" r:id="rId2"/>
    <sheet name="3.OPĆI-rn.prih.rash-izvori fin." sheetId="14" r:id="rId3"/>
    <sheet name="4.OPĆI-rashodi prema funkcijsk." sheetId="15" r:id="rId4"/>
    <sheet name="5.POSEBNI-po organiz.klasif." sheetId="16" r:id="rId5"/>
    <sheet name="6.POSEBNI-po programskoj klas." sheetId="1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9" l="1"/>
  <c r="I22" i="9"/>
  <c r="I21" i="9"/>
  <c r="I19" i="9"/>
  <c r="I18" i="9"/>
  <c r="H22" i="9"/>
  <c r="H21" i="9"/>
  <c r="H18" i="9"/>
  <c r="H23" i="9"/>
  <c r="H19" i="9"/>
</calcChain>
</file>

<file path=xl/sharedStrings.xml><?xml version="1.0" encoding="utf-8"?>
<sst xmlns="http://schemas.openxmlformats.org/spreadsheetml/2006/main" count="217" uniqueCount="95">
  <si>
    <t>Izvršenje I-VI 2022</t>
  </si>
  <si>
    <t>Izvršenje I-VI 2023</t>
  </si>
  <si>
    <t>A763000</t>
  </si>
  <si>
    <t>T763005</t>
  </si>
  <si>
    <t>Rashodi</t>
  </si>
  <si>
    <t>Prihodi</t>
  </si>
  <si>
    <t>Grand Total</t>
  </si>
  <si>
    <t>632112000   Tekuće pomoći od međunarodnih organizacija</t>
  </si>
  <si>
    <t>632311700   Tekuće pomoći od institucija i tijela EU - ostalo</t>
  </si>
  <si>
    <t>632311800   Tekuće pomoći od institucija i tijela EU - refundacije putnih troškova</t>
  </si>
  <si>
    <t>65148   Ostale naknade i pristojbe za posebne namjene</t>
  </si>
  <si>
    <t xml:space="preserve">65268   Ostali prihodi za posebne namjene </t>
  </si>
  <si>
    <t>6615   Prihodi od pruženih usluga</t>
  </si>
  <si>
    <t>671 - izvor 11   Prihodi iz nadležnog proračuna za financiranje redovne djelatnosti proračunskih korisnika</t>
  </si>
  <si>
    <t>3111   Plaće za redovan rad</t>
  </si>
  <si>
    <t>3121   Ostali rashodi za zaposlene</t>
  </si>
  <si>
    <t>3132   Doprinosi za obvezno zdravstveno osiguranje</t>
  </si>
  <si>
    <t>3211   Službena putovanja</t>
  </si>
  <si>
    <t>3212   Naknade za prijevoz, za rad na terenu i odvojeni život</t>
  </si>
  <si>
    <t>3213   Stručno usavršavanje zaposlenika</t>
  </si>
  <si>
    <t>3214   Ostale naknade troškova zaposlenima</t>
  </si>
  <si>
    <t>3221   Uredski materijal i ostali materijalni rashodi</t>
  </si>
  <si>
    <t>3222   Materijal i sirovine</t>
  </si>
  <si>
    <t>3223   Energija</t>
  </si>
  <si>
    <t>3224   Materijal i dijelovi za tekuće i investicijsko održavanje</t>
  </si>
  <si>
    <t>3225   Sitni inventar i auto gume</t>
  </si>
  <si>
    <t>3227   Službena, radna i zaštitna odjeća i obuća</t>
  </si>
  <si>
    <t>3231   Usluge telefona, pošte i prijevoza</t>
  </si>
  <si>
    <t>3232   Usluge tekućeg i investicijskog održavanja</t>
  </si>
  <si>
    <t>3233   Usluge promidžbe i informiranja</t>
  </si>
  <si>
    <t>3234   Komunalne usluge</t>
  </si>
  <si>
    <t>3235   Zakupnine i najamnine</t>
  </si>
  <si>
    <t>3236   Zdravstvene i veterinarske usluge</t>
  </si>
  <si>
    <t>3237   Intelektualne i osobne usluge</t>
  </si>
  <si>
    <t>3238   Računalne usluge</t>
  </si>
  <si>
    <t>3239   Ostale usluge</t>
  </si>
  <si>
    <t>3241   Naknade troškova osobama izvan radnog odnosa</t>
  </si>
  <si>
    <t>3291   Naknade za rad predstavničkih i izvršnih tijela, povjerensta</t>
  </si>
  <si>
    <t>3292   Premije osiguranja</t>
  </si>
  <si>
    <t>3293   Reprezentacija</t>
  </si>
  <si>
    <t>3294   Članarine i norme</t>
  </si>
  <si>
    <t>3295   Pristojbe i naknade</t>
  </si>
  <si>
    <t>3296   Troškovi sudskih postupaka</t>
  </si>
  <si>
    <t>3299   Ostali nespomenuti rashodi poslovanja</t>
  </si>
  <si>
    <t>3431   Bankarske usluge i usluge platnog prometa</t>
  </si>
  <si>
    <t>3433   Zatezne kamate</t>
  </si>
  <si>
    <t>4221   Uredska oprema i namještaj</t>
  </si>
  <si>
    <t>4222   Komunikacijska oprema</t>
  </si>
  <si>
    <t>4223   Oprema za održavanje i zaštitu</t>
  </si>
  <si>
    <t>4241   Knjige</t>
  </si>
  <si>
    <t>11    Opći prihodi i primici</t>
  </si>
  <si>
    <t>31    Vlastiti prihodi</t>
  </si>
  <si>
    <t>43    Ostali prihodi za posebne namjene</t>
  </si>
  <si>
    <t>51    Pomoći EU</t>
  </si>
  <si>
    <t>52    Ostale pomoći</t>
  </si>
  <si>
    <t>0150 Istraživanje i razvoj: Opće javne usluge</t>
  </si>
  <si>
    <t>Izvorni FP, NN 145/22</t>
  </si>
  <si>
    <t>08012    DZIV</t>
  </si>
  <si>
    <t xml:space="preserve">Tekući plan 2023 </t>
  </si>
  <si>
    <t>Prihodi i rashodi prema ekonomskoj klasifikaciji</t>
  </si>
  <si>
    <t>Prihodi i rashodi prema izvorima financiranja</t>
  </si>
  <si>
    <t>Rashodi prema funkcijskoj klasifikaciji</t>
  </si>
  <si>
    <t>Izvršenje po organizacijskoj klasifikaciji</t>
  </si>
  <si>
    <t>Izvršenje po programskoj klasifikaciji</t>
  </si>
  <si>
    <t>RKP-NAZIV PRORAČUNSKOG KORISNIKA</t>
  </si>
  <si>
    <t>6179 DRŽAVNI ZAVOD ZA INTELEKTUALNO VLASNIŠTVO</t>
  </si>
  <si>
    <t>MJESTO I DATUM</t>
  </si>
  <si>
    <t>Zagreb, 25.7.2023.</t>
  </si>
  <si>
    <t>OSOBA ZA KONTAKTIRANJE</t>
  </si>
  <si>
    <t>Tatjana Kostel Radošević</t>
  </si>
  <si>
    <t>TELEFON ZA KONTAKT</t>
  </si>
  <si>
    <t>01/6106 401</t>
  </si>
  <si>
    <t>E-MAIL ZA KONTAKT</t>
  </si>
  <si>
    <t>tkostel@dziv.hr</t>
  </si>
  <si>
    <t>IZVRŠENJE FINANCIJSKOG PLANA
ZA I-VI 2023.</t>
  </si>
  <si>
    <t>OPĆI DIO</t>
  </si>
  <si>
    <t>A) SAŽETAK RAČUNA PRIHODA I RASHODA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</si>
  <si>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</si>
  <si>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</si>
  <si>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</si>
  <si>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</si>
  <si>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</si>
  <si>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</si>
  <si>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</si>
  <si>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</si>
  <si>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</si>
  <si>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</si>
  <si>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DONOS</t>
  </si>
  <si>
    <t>PRIJENOS SREDSTAVA IZ PRETHODNE GODINE</t>
  </si>
  <si>
    <t>ODNOS</t>
  </si>
  <si>
    <t>PRIJENOS SREDSTAVA U SLJEDEĆU GODINU</t>
  </si>
  <si>
    <t>NETO FINANCIRANJE</t>
  </si>
  <si>
    <t>VIŠAK / MANJAK + NETO FINANCIRANJE</t>
  </si>
  <si>
    <t>Indeks izvršenja za I-VI/2023 u odnosu na I-VI/2022</t>
  </si>
  <si>
    <t>Indeks izvršenja za I-VI 2023 u odnosu na Tekući plan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</si>
</sst>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rgb="FF000000"/>
      <name val="Open Sans"/>
    </font>
    <font>
      <b/>
      <sz val="1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b/>
      <sz val="10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3366"/>
      <name val="Calibri"/>
      <family val="2"/>
      <charset val="238"/>
    </font>
    <font>
      <sz val="10"/>
      <color rgb="FF003366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33CCCC"/>
        <bgColor rgb="FFFFFFFF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21"/>
        <bgColor rgb="FF333399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 tint="0.39997558519241921"/>
        <bgColor theme="9" tint="0.39997558519241921"/>
      </patternFill>
    </fill>
  </fills>
  <borders count="27"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 style="thin">
        <color theme="9" tint="0.79998168889431442"/>
      </top>
      <bottom style="thin">
        <color theme="9"/>
      </bottom>
      <diagonal/>
    </border>
    <border>
      <left/>
      <right/>
      <top style="double">
        <color theme="9" tint="-0.249977111117893"/>
      </top>
      <bottom/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/>
      </bottom>
      <diagonal/>
    </border>
    <border>
      <left/>
      <right/>
      <top/>
      <bottom style="thin">
        <color theme="5" tint="0.79998168889431442"/>
      </bottom>
      <diagonal/>
    </border>
    <border>
      <left/>
      <right/>
      <top/>
      <bottom style="thin">
        <color theme="5" tint="0.59999389629810485"/>
      </bottom>
      <diagonal/>
    </border>
    <border>
      <left/>
      <right/>
      <top style="thin">
        <color theme="5" tint="0.79998168889431442"/>
      </top>
      <bottom/>
      <diagonal/>
    </border>
    <border>
      <left/>
      <right/>
      <top style="double">
        <color theme="5" tint="-0.249977111117893"/>
      </top>
      <bottom/>
      <diagonal/>
    </border>
    <border>
      <left/>
      <right/>
      <top/>
      <bottom style="thin">
        <color theme="9" tint="0.79998168889431442"/>
      </bottom>
      <diagonal/>
    </border>
    <border>
      <left/>
      <right/>
      <top/>
      <bottom style="thin">
        <color theme="9" tint="0.59999389629810485"/>
      </bottom>
      <diagonal/>
    </border>
  </borders>
  <cellStyleXfs count="6">
    <xf numFmtId="0" fontId="0" fillId="0" borderId="0"/>
    <xf numFmtId="4" fontId="1" fillId="2" borderId="1" applyNumberFormat="0" applyProtection="0">
      <alignment horizontal="left" vertical="center" indent="1" justifyLastLine="1"/>
    </xf>
    <xf numFmtId="4" fontId="1" fillId="2" borderId="1" applyNumberFormat="0" applyProtection="0">
      <alignment horizontal="left" vertical="center" indent="1" justifyLastLine="1"/>
    </xf>
    <xf numFmtId="0" fontId="2" fillId="0" borderId="0"/>
    <xf numFmtId="4" fontId="1" fillId="0" borderId="3" applyNumberFormat="0" applyProtection="0">
      <alignment horizontal="right" vertical="center"/>
    </xf>
    <xf numFmtId="0" fontId="4" fillId="0" borderId="0" applyNumberFormat="0" applyFill="0" applyBorder="0" applyAlignment="0" applyProtection="0"/>
  </cellStyleXfs>
  <cellXfs count="90">
    <xf numFmtId="0" fontId="0" fillId="0" borderId="0" xfId="0"/>
    <xf numFmtId="0" fontId="6" fillId="0" borderId="0" xfId="3" applyFont="1"/>
    <xf numFmtId="0" fontId="5" fillId="0" borderId="0" xfId="3" applyFont="1"/>
    <xf numFmtId="0" fontId="7" fillId="0" borderId="0" xfId="3" applyFont="1" applyAlignment="1">
      <alignment vertical="center"/>
    </xf>
    <xf numFmtId="0" fontId="8" fillId="3" borderId="5" xfId="3" applyFont="1" applyFill="1" applyBorder="1" applyAlignment="1">
      <alignment horizontal="left" vertical="center" wrapText="1"/>
    </xf>
    <xf numFmtId="0" fontId="8" fillId="3" borderId="9" xfId="3" applyFont="1" applyFill="1" applyBorder="1" applyAlignment="1">
      <alignment horizontal="left" vertical="center" wrapText="1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5" fillId="0" borderId="0" xfId="3" applyFont="1"/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4" fillId="0" borderId="0" xfId="3" applyFont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3" fillId="0" borderId="13" xfId="3" applyFont="1" applyBorder="1" applyAlignment="1">
      <alignment horizontal="left" vertical="center" wrapText="1"/>
    </xf>
    <xf numFmtId="0" fontId="3" fillId="0" borderId="13" xfId="3" applyFont="1" applyBorder="1" applyAlignment="1">
      <alignment horizontal="center" vertical="center" wrapText="1"/>
    </xf>
    <xf numFmtId="3" fontId="14" fillId="0" borderId="13" xfId="3" applyNumberFormat="1" applyFont="1" applyBorder="1" applyAlignment="1">
      <alignment horizontal="right" vertical="center"/>
    </xf>
    <xf numFmtId="0" fontId="3" fillId="0" borderId="13" xfId="3" applyFont="1" applyBorder="1" applyAlignment="1">
      <alignment horizontal="left" vertical="center"/>
    </xf>
    <xf numFmtId="0" fontId="3" fillId="0" borderId="13" xfId="3" applyFont="1" applyBorder="1" applyAlignment="1">
      <alignment horizontal="center" vertical="center"/>
    </xf>
    <xf numFmtId="3" fontId="14" fillId="0" borderId="13" xfId="3" applyNumberFormat="1" applyFont="1" applyBorder="1" applyAlignment="1">
      <alignment horizontal="right" vertical="center" wrapText="1"/>
    </xf>
    <xf numFmtId="3" fontId="3" fillId="0" borderId="13" xfId="3" applyNumberFormat="1" applyFont="1" applyBorder="1" applyAlignment="1">
      <alignment horizontal="right" vertical="center" wrapText="1"/>
    </xf>
    <xf numFmtId="0" fontId="17" fillId="0" borderId="0" xfId="3" applyFont="1" applyAlignment="1">
      <alignment vertical="center"/>
    </xf>
    <xf numFmtId="0" fontId="14" fillId="0" borderId="13" xfId="3" applyFont="1" applyBorder="1" applyAlignment="1">
      <alignment horizontal="left" vertical="center" wrapText="1"/>
    </xf>
    <xf numFmtId="0" fontId="14" fillId="0" borderId="13" xfId="3" quotePrefix="1" applyFont="1" applyBorder="1" applyAlignment="1">
      <alignment horizontal="left" vertical="center" wrapText="1"/>
    </xf>
    <xf numFmtId="3" fontId="14" fillId="4" borderId="13" xfId="3" applyNumberFormat="1" applyFont="1" applyFill="1" applyBorder="1" applyAlignment="1">
      <alignment horizontal="right" vertical="center"/>
    </xf>
    <xf numFmtId="3" fontId="14" fillId="4" borderId="13" xfId="3" applyNumberFormat="1" applyFont="1" applyFill="1" applyBorder="1" applyAlignment="1">
      <alignment horizontal="right" vertical="center" wrapText="1"/>
    </xf>
    <xf numFmtId="0" fontId="18" fillId="0" borderId="0" xfId="3" applyFont="1"/>
    <xf numFmtId="0" fontId="16" fillId="5" borderId="2" xfId="3" applyFont="1" applyFill="1" applyBorder="1" applyAlignment="1">
      <alignment horizontal="center" vertical="center" wrapText="1"/>
    </xf>
    <xf numFmtId="0" fontId="3" fillId="5" borderId="2" xfId="3" applyFont="1" applyFill="1" applyBorder="1" applyAlignment="1">
      <alignment horizontal="center" vertical="center" wrapText="1"/>
    </xf>
    <xf numFmtId="0" fontId="16" fillId="5" borderId="2" xfId="3" applyFont="1" applyFill="1" applyBorder="1" applyAlignment="1">
      <alignment horizontal="left" vertical="center" wrapText="1"/>
    </xf>
    <xf numFmtId="3" fontId="16" fillId="5" borderId="2" xfId="3" applyNumberFormat="1" applyFont="1" applyFill="1" applyBorder="1" applyAlignment="1">
      <alignment horizontal="right" vertical="center"/>
    </xf>
    <xf numFmtId="3" fontId="14" fillId="6" borderId="13" xfId="3" applyNumberFormat="1" applyFont="1" applyFill="1" applyBorder="1" applyAlignment="1">
      <alignment horizontal="right" vertical="center" wrapText="1"/>
    </xf>
    <xf numFmtId="3" fontId="14" fillId="6" borderId="13" xfId="3" applyNumberFormat="1" applyFont="1" applyFill="1" applyBorder="1" applyAlignment="1">
      <alignment horizontal="right" vertical="center"/>
    </xf>
    <xf numFmtId="0" fontId="3" fillId="0" borderId="2" xfId="3" applyFont="1" applyFill="1" applyBorder="1" applyAlignment="1">
      <alignment horizontal="center" vertical="center" wrapText="1"/>
    </xf>
    <xf numFmtId="3" fontId="14" fillId="6" borderId="14" xfId="3" applyNumberFormat="1" applyFont="1" applyFill="1" applyBorder="1" applyAlignment="1">
      <alignment horizontal="right" vertical="center" wrapText="1"/>
    </xf>
    <xf numFmtId="3" fontId="14" fillId="0" borderId="14" xfId="3" applyNumberFormat="1" applyFont="1" applyBorder="1" applyAlignment="1">
      <alignment horizontal="right" vertical="center"/>
    </xf>
    <xf numFmtId="3" fontId="14" fillId="6" borderId="14" xfId="3" applyNumberFormat="1" applyFont="1" applyFill="1" applyBorder="1" applyAlignment="1">
      <alignment horizontal="right" vertical="center"/>
    </xf>
    <xf numFmtId="3" fontId="3" fillId="0" borderId="14" xfId="3" applyNumberFormat="1" applyFont="1" applyBorder="1" applyAlignment="1">
      <alignment horizontal="right" vertical="center" wrapText="1"/>
    </xf>
    <xf numFmtId="0" fontId="3" fillId="5" borderId="15" xfId="3" applyFont="1" applyFill="1" applyBorder="1" applyAlignment="1">
      <alignment horizontal="center" vertical="center" wrapText="1"/>
    </xf>
    <xf numFmtId="164" fontId="7" fillId="7" borderId="4" xfId="3" applyNumberFormat="1" applyFont="1" applyFill="1" applyBorder="1" applyAlignment="1">
      <alignment vertical="center"/>
    </xf>
    <xf numFmtId="164" fontId="7" fillId="0" borderId="4" xfId="3" applyNumberFormat="1" applyFont="1" applyBorder="1" applyAlignment="1">
      <alignment vertical="center"/>
    </xf>
    <xf numFmtId="0" fontId="21" fillId="11" borderId="21" xfId="0" applyFont="1" applyFill="1" applyBorder="1" applyAlignment="1">
      <alignment horizontal="center" vertical="center" wrapText="1"/>
    </xf>
    <xf numFmtId="0" fontId="21" fillId="11" borderId="22" xfId="0" applyFont="1" applyFill="1" applyBorder="1" applyAlignment="1">
      <alignment horizontal="center" vertical="center" wrapText="1"/>
    </xf>
    <xf numFmtId="0" fontId="21" fillId="10" borderId="19" xfId="0" applyFont="1" applyFill="1" applyBorder="1" applyAlignment="1">
      <alignment horizontal="left"/>
    </xf>
    <xf numFmtId="3" fontId="21" fillId="10" borderId="19" xfId="0" applyNumberFormat="1" applyFont="1" applyFill="1" applyBorder="1"/>
    <xf numFmtId="164" fontId="21" fillId="10" borderId="19" xfId="0" applyNumberFormat="1" applyFont="1" applyFill="1" applyBorder="1"/>
    <xf numFmtId="0" fontId="0" fillId="9" borderId="20" xfId="0" applyFont="1" applyFill="1" applyBorder="1" applyAlignment="1">
      <alignment horizontal="left" indent="1"/>
    </xf>
    <xf numFmtId="3" fontId="0" fillId="9" borderId="20" xfId="0" applyNumberFormat="1" applyFont="1" applyFill="1" applyBorder="1"/>
    <xf numFmtId="164" fontId="0" fillId="9" borderId="20" xfId="0" applyNumberFormat="1" applyFont="1" applyFill="1" applyBorder="1"/>
    <xf numFmtId="0" fontId="0" fillId="0" borderId="19" xfId="0" applyFont="1" applyBorder="1" applyAlignment="1">
      <alignment horizontal="left" indent="2"/>
    </xf>
    <xf numFmtId="3" fontId="0" fillId="0" borderId="19" xfId="0" applyNumberFormat="1" applyFont="1" applyBorder="1"/>
    <xf numFmtId="164" fontId="0" fillId="0" borderId="19" xfId="0" applyNumberFormat="1" applyFont="1" applyBorder="1"/>
    <xf numFmtId="0" fontId="0" fillId="9" borderId="20" xfId="0" applyFont="1" applyFill="1" applyBorder="1" applyAlignment="1">
      <alignment horizontal="left" indent="3"/>
    </xf>
    <xf numFmtId="0" fontId="0" fillId="0" borderId="19" xfId="0" applyFont="1" applyBorder="1" applyAlignment="1">
      <alignment horizontal="left" indent="4"/>
    </xf>
    <xf numFmtId="0" fontId="0" fillId="0" borderId="23" xfId="0" applyFont="1" applyBorder="1" applyAlignment="1">
      <alignment horizontal="left" indent="4"/>
    </xf>
    <xf numFmtId="3" fontId="0" fillId="0" borderId="23" xfId="0" applyNumberFormat="1" applyFont="1" applyBorder="1"/>
    <xf numFmtId="0" fontId="0" fillId="0" borderId="19" xfId="0" applyFont="1" applyBorder="1" applyAlignment="1">
      <alignment horizontal="left" indent="3"/>
    </xf>
    <xf numFmtId="0" fontId="0" fillId="0" borderId="23" xfId="0" applyFont="1" applyBorder="1" applyAlignment="1">
      <alignment horizontal="left" indent="3"/>
    </xf>
    <xf numFmtId="0" fontId="20" fillId="0" borderId="24" xfId="0" applyFont="1" applyBorder="1" applyAlignment="1">
      <alignment horizontal="left"/>
    </xf>
    <xf numFmtId="3" fontId="20" fillId="0" borderId="24" xfId="0" applyNumberFormat="1" applyFont="1" applyBorder="1"/>
    <xf numFmtId="164" fontId="20" fillId="0" borderId="24" xfId="0" applyNumberFormat="1" applyFont="1" applyBorder="1"/>
    <xf numFmtId="0" fontId="21" fillId="12" borderId="25" xfId="0" applyFont="1" applyFill="1" applyBorder="1" applyAlignment="1">
      <alignment horizontal="center" vertical="center" wrapText="1"/>
    </xf>
    <xf numFmtId="0" fontId="21" fillId="12" borderId="26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left"/>
    </xf>
    <xf numFmtId="3" fontId="0" fillId="0" borderId="16" xfId="0" applyNumberFormat="1" applyFont="1" applyBorder="1"/>
    <xf numFmtId="4" fontId="0" fillId="0" borderId="16" xfId="0" applyNumberFormat="1" applyFont="1" applyBorder="1"/>
    <xf numFmtId="164" fontId="0" fillId="0" borderId="16" xfId="0" applyNumberFormat="1" applyFont="1" applyBorder="1"/>
    <xf numFmtId="0" fontId="20" fillId="0" borderId="18" xfId="0" applyFont="1" applyBorder="1" applyAlignment="1">
      <alignment horizontal="left"/>
    </xf>
    <xf numFmtId="3" fontId="20" fillId="0" borderId="18" xfId="0" applyNumberFormat="1" applyFont="1" applyBorder="1"/>
    <xf numFmtId="4" fontId="20" fillId="0" borderId="18" xfId="0" applyNumberFormat="1" applyFont="1" applyBorder="1"/>
    <xf numFmtId="164" fontId="20" fillId="0" borderId="18" xfId="0" applyNumberFormat="1" applyFont="1" applyBorder="1"/>
    <xf numFmtId="0" fontId="21" fillId="13" borderId="16" xfId="0" applyFont="1" applyFill="1" applyBorder="1" applyAlignment="1">
      <alignment horizontal="left"/>
    </xf>
    <xf numFmtId="3" fontId="21" fillId="13" borderId="16" xfId="0" applyNumberFormat="1" applyFont="1" applyFill="1" applyBorder="1"/>
    <xf numFmtId="164" fontId="21" fillId="13" borderId="16" xfId="0" applyNumberFormat="1" applyFont="1" applyFill="1" applyBorder="1"/>
    <xf numFmtId="0" fontId="0" fillId="8" borderId="17" xfId="0" applyFont="1" applyFill="1" applyBorder="1" applyAlignment="1">
      <alignment horizontal="left" indent="1"/>
    </xf>
    <xf numFmtId="3" fontId="0" fillId="8" borderId="17" xfId="0" applyNumberFormat="1" applyFont="1" applyFill="1" applyBorder="1"/>
    <xf numFmtId="164" fontId="0" fillId="8" borderId="17" xfId="0" applyNumberFormat="1" applyFont="1" applyFill="1" applyBorder="1"/>
    <xf numFmtId="0" fontId="0" fillId="0" borderId="16" xfId="0" applyFont="1" applyBorder="1" applyAlignment="1">
      <alignment horizontal="left" indent="2"/>
    </xf>
    <xf numFmtId="0" fontId="0" fillId="8" borderId="17" xfId="0" applyFont="1" applyFill="1" applyBorder="1" applyAlignment="1">
      <alignment horizontal="left" indent="3"/>
    </xf>
    <xf numFmtId="0" fontId="0" fillId="0" borderId="16" xfId="0" applyFont="1" applyBorder="1" applyAlignment="1">
      <alignment horizontal="left" indent="4"/>
    </xf>
    <xf numFmtId="0" fontId="13" fillId="0" borderId="0" xfId="3" applyFont="1" applyAlignment="1">
      <alignment horizontal="center" vertical="center" wrapText="1"/>
    </xf>
    <xf numFmtId="0" fontId="5" fillId="0" borderId="0" xfId="3" applyFont="1"/>
    <xf numFmtId="0" fontId="8" fillId="0" borderId="6" xfId="3" applyFont="1" applyBorder="1" applyAlignment="1" applyProtection="1">
      <alignment horizontal="center" vertical="center" wrapText="1"/>
      <protection locked="0"/>
    </xf>
    <xf numFmtId="0" fontId="8" fillId="0" borderId="7" xfId="3" applyFont="1" applyBorder="1" applyAlignment="1" applyProtection="1">
      <alignment horizontal="center" vertical="center" wrapText="1"/>
      <protection locked="0"/>
    </xf>
    <xf numFmtId="0" fontId="8" fillId="0" borderId="8" xfId="3" applyFont="1" applyBorder="1" applyAlignment="1" applyProtection="1">
      <alignment horizontal="center" vertical="center" wrapText="1"/>
      <protection locked="0"/>
    </xf>
    <xf numFmtId="0" fontId="9" fillId="0" borderId="10" xfId="3" applyFont="1" applyBorder="1" applyAlignment="1" applyProtection="1">
      <alignment horizontal="left" vertical="center" wrapText="1"/>
      <protection locked="0"/>
    </xf>
    <xf numFmtId="0" fontId="9" fillId="0" borderId="11" xfId="3" applyFont="1" applyBorder="1" applyAlignment="1" applyProtection="1">
      <alignment horizontal="left" vertical="center" wrapText="1"/>
      <protection locked="0"/>
    </xf>
    <xf numFmtId="0" fontId="9" fillId="0" borderId="12" xfId="3" applyFont="1" applyBorder="1" applyAlignment="1" applyProtection="1">
      <alignment horizontal="left" vertical="center" wrapText="1"/>
      <protection locked="0"/>
    </xf>
    <xf numFmtId="0" fontId="12" fillId="0" borderId="10" xfId="5" applyFont="1" applyFill="1" applyBorder="1" applyAlignment="1" applyProtection="1">
      <alignment horizontal="left" vertical="center" wrapText="1"/>
      <protection locked="0"/>
    </xf>
    <xf numFmtId="0" fontId="12" fillId="0" borderId="11" xfId="5" applyFont="1" applyFill="1" applyBorder="1" applyAlignment="1" applyProtection="1">
      <alignment horizontal="left" vertical="center" wrapText="1"/>
      <protection locked="0"/>
    </xf>
    <xf numFmtId="0" fontId="14" fillId="0" borderId="0" xfId="3" applyFont="1" applyAlignment="1">
      <alignment horizontal="center" vertical="center" wrapText="1"/>
    </xf>
  </cellXfs>
  <cellStyles count="6">
    <cellStyle name="Hyperlink" xfId="5" builtinId="8"/>
    <cellStyle name="Normal" xfId="0" builtinId="0"/>
    <cellStyle name="Normal 6" xfId="3" xr:uid="{3B809730-5199-40EC-BCD9-02858D5B7F31}"/>
    <cellStyle name="SAPBEXchaText" xfId="1" xr:uid="{B46A4B30-127F-4A17-9175-2FDFC3F3A2D3}"/>
    <cellStyle name="SAPBEXstdData" xfId="4" xr:uid="{D0F14DD6-DAA9-476C-A68E-266D4093FFD5}"/>
    <cellStyle name="SAPBEXstdItem" xfId="2" xr:uid="{F8DD8431-A496-404D-AD3C-DABF0018C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kostel@dziv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A6B3B-4737-4046-98F2-DBB60A2ECA93}">
  <sheetPr>
    <pageSetUpPr fitToPage="1"/>
  </sheetPr>
  <dimension ref="B3:I38"/>
  <sheetViews>
    <sheetView workbookViewId="0">
      <selection activeCell="H10" sqref="H10"/>
    </sheetView>
  </sheetViews>
  <sheetFormatPr defaultRowHeight="15" x14ac:dyDescent="0.25"/>
  <cols>
    <col min="1" max="2" width="9.140625" customWidth="1"/>
    <col min="3" max="3" width="24.85546875" customWidth="1"/>
    <col min="4" max="4" width="17.85546875" customWidth="1"/>
    <col min="5" max="5" width="17" customWidth="1"/>
    <col min="6" max="6" width="18.85546875" customWidth="1"/>
    <col min="7" max="7" width="21.28515625" customWidth="1"/>
    <col min="8" max="8" width="25.5703125" customWidth="1"/>
    <col min="9" max="9" width="23.140625" customWidth="1"/>
  </cols>
  <sheetData>
    <row r="3" spans="2:8" ht="15.75" x14ac:dyDescent="0.3">
      <c r="B3" s="1"/>
      <c r="C3" s="2"/>
      <c r="D3" s="2"/>
      <c r="E3" s="8"/>
      <c r="F3" s="2"/>
      <c r="G3" s="2"/>
      <c r="H3" s="2"/>
    </row>
    <row r="4" spans="2:8" ht="15.75" x14ac:dyDescent="0.3">
      <c r="B4" s="2"/>
      <c r="C4" s="2"/>
      <c r="D4" s="2"/>
      <c r="E4" s="8"/>
      <c r="F4" s="2"/>
      <c r="G4" s="2"/>
      <c r="H4" s="2"/>
    </row>
    <row r="5" spans="2:8" ht="30.75" customHeight="1" thickBot="1" x14ac:dyDescent="0.3">
      <c r="B5" s="3"/>
      <c r="C5" s="4" t="s">
        <v>64</v>
      </c>
      <c r="D5" s="81" t="s">
        <v>65</v>
      </c>
      <c r="E5" s="82"/>
      <c r="F5" s="82"/>
      <c r="G5" s="83"/>
      <c r="H5" s="3"/>
    </row>
    <row r="6" spans="2:8" ht="15.75" thickBot="1" x14ac:dyDescent="0.3">
      <c r="B6" s="3"/>
      <c r="C6" s="5" t="s">
        <v>66</v>
      </c>
      <c r="D6" s="84" t="s">
        <v>67</v>
      </c>
      <c r="E6" s="85"/>
      <c r="F6" s="85"/>
      <c r="G6" s="86"/>
      <c r="H6" s="3"/>
    </row>
    <row r="7" spans="2:8" ht="15.75" thickBot="1" x14ac:dyDescent="0.3">
      <c r="B7" s="6"/>
      <c r="C7" s="5" t="s">
        <v>68</v>
      </c>
      <c r="D7" s="84" t="s">
        <v>69</v>
      </c>
      <c r="E7" s="85"/>
      <c r="F7" s="85"/>
      <c r="G7" s="86"/>
      <c r="H7" s="3"/>
    </row>
    <row r="8" spans="2:8" ht="15.75" thickBot="1" x14ac:dyDescent="0.3">
      <c r="B8" s="7"/>
      <c r="C8" s="5" t="s">
        <v>70</v>
      </c>
      <c r="D8" s="84" t="s">
        <v>71</v>
      </c>
      <c r="E8" s="85"/>
      <c r="F8" s="85"/>
      <c r="G8" s="86"/>
      <c r="H8" s="3"/>
    </row>
    <row r="9" spans="2:8" ht="15.75" thickBot="1" x14ac:dyDescent="0.3">
      <c r="B9" s="7"/>
      <c r="C9" s="5" t="s">
        <v>72</v>
      </c>
      <c r="D9" s="87" t="s">
        <v>73</v>
      </c>
      <c r="E9" s="88"/>
      <c r="F9" s="85"/>
      <c r="G9" s="86"/>
      <c r="H9" s="3"/>
    </row>
    <row r="10" spans="2:8" x14ac:dyDescent="0.25">
      <c r="B10" s="7"/>
      <c r="C10" s="7"/>
      <c r="D10" s="3"/>
      <c r="E10" s="3"/>
      <c r="F10" s="3"/>
      <c r="G10" s="3"/>
      <c r="H10" s="3"/>
    </row>
    <row r="11" spans="2:8" x14ac:dyDescent="0.25">
      <c r="B11" s="2"/>
      <c r="C11" s="79" t="s">
        <v>74</v>
      </c>
      <c r="D11" s="80"/>
      <c r="E11" s="80"/>
      <c r="F11" s="80"/>
      <c r="G11" s="80"/>
      <c r="H11" s="3"/>
    </row>
    <row r="12" spans="2:8" ht="15.75" x14ac:dyDescent="0.3">
      <c r="B12" s="2"/>
      <c r="C12" s="9"/>
      <c r="D12" s="2"/>
      <c r="E12" s="8"/>
      <c r="F12" s="2"/>
      <c r="G12" s="2"/>
      <c r="H12" s="3"/>
    </row>
    <row r="13" spans="2:8" x14ac:dyDescent="0.25">
      <c r="B13" s="2"/>
      <c r="C13" s="79" t="s">
        <v>75</v>
      </c>
      <c r="D13" s="80"/>
      <c r="E13" s="80"/>
      <c r="F13" s="80"/>
      <c r="G13" s="80"/>
      <c r="H13" s="3"/>
    </row>
    <row r="14" spans="2:8" ht="15.75" x14ac:dyDescent="0.3">
      <c r="B14" s="2"/>
      <c r="C14" s="9"/>
      <c r="D14" s="2"/>
      <c r="E14" s="8"/>
      <c r="F14" s="2"/>
      <c r="G14" s="2"/>
      <c r="H14" s="3"/>
    </row>
    <row r="15" spans="2:8" x14ac:dyDescent="0.25">
      <c r="B15" s="2"/>
      <c r="C15" s="79" t="s">
        <v>76</v>
      </c>
      <c r="D15" s="80"/>
      <c r="E15" s="80"/>
      <c r="F15" s="80"/>
      <c r="G15" s="80"/>
      <c r="H15" s="10"/>
    </row>
    <row r="16" spans="2:8" x14ac:dyDescent="0.25">
      <c r="B16" s="11"/>
      <c r="C16" s="11"/>
      <c r="D16" s="3"/>
      <c r="E16" s="3"/>
      <c r="F16" s="3"/>
      <c r="G16" s="12"/>
      <c r="H16" s="10"/>
    </row>
    <row r="17" spans="2:9" ht="45.75" customHeight="1" x14ac:dyDescent="0.25">
      <c r="B17" s="26"/>
      <c r="C17" s="26"/>
      <c r="D17" s="27" t="s">
        <v>0</v>
      </c>
      <c r="E17" s="27" t="s">
        <v>56</v>
      </c>
      <c r="F17" s="27" t="s">
        <v>58</v>
      </c>
      <c r="G17" s="27" t="s">
        <v>1</v>
      </c>
      <c r="H17" s="37" t="s">
        <v>93</v>
      </c>
      <c r="I17" s="37" t="s">
        <v>94</v>
      </c>
    </row>
    <row r="18" spans="2:9" x14ac:dyDescent="0.25">
      <c r="B18" s="13"/>
      <c r="C18" s="13" t="s">
        <v>77</v>
      </c>
      <c r="D18" s="30">
        <v>2062529</v>
      </c>
      <c r="E18" s="30">
        <v>3958382</v>
      </c>
      <c r="F18" s="30">
        <v>3958382</v>
      </c>
      <c r="G18" s="33">
        <v>2408496</v>
      </c>
      <c r="H18" s="38">
        <f>G18/D18*100</f>
        <v>116.77392172425212</v>
      </c>
      <c r="I18" s="38">
        <f>G18/F18*100</f>
        <v>60.845466657841506</v>
      </c>
    </row>
    <row r="19" spans="2:9" x14ac:dyDescent="0.25">
      <c r="B19" s="14">
        <v>6</v>
      </c>
      <c r="C19" s="13" t="s">
        <v>78</v>
      </c>
      <c r="D19" s="15">
        <v>2062529</v>
      </c>
      <c r="E19" s="15">
        <v>3958382</v>
      </c>
      <c r="F19" s="15">
        <v>3958382</v>
      </c>
      <c r="G19" s="34">
        <v>2408496</v>
      </c>
      <c r="H19" s="39">
        <f t="shared" ref="H19" si="0">G19/D19*100</f>
        <v>116.77392172425212</v>
      </c>
      <c r="I19" s="39">
        <f t="shared" ref="I19" si="1">G19/F19*100</f>
        <v>60.845466657841506</v>
      </c>
    </row>
    <row r="20" spans="2:9" x14ac:dyDescent="0.25">
      <c r="B20" s="14">
        <v>7</v>
      </c>
      <c r="C20" s="16" t="s">
        <v>79</v>
      </c>
      <c r="D20" s="15">
        <v>0</v>
      </c>
      <c r="E20" s="15">
        <v>0</v>
      </c>
      <c r="F20" s="15">
        <v>0</v>
      </c>
      <c r="G20" s="34">
        <v>0</v>
      </c>
      <c r="H20" s="39">
        <v>0</v>
      </c>
      <c r="I20" s="39">
        <v>0</v>
      </c>
    </row>
    <row r="21" spans="2:9" x14ac:dyDescent="0.25">
      <c r="B21" s="17"/>
      <c r="C21" s="16" t="s">
        <v>80</v>
      </c>
      <c r="D21" s="31">
        <v>1323246</v>
      </c>
      <c r="E21" s="31">
        <v>3780322</v>
      </c>
      <c r="F21" s="31">
        <v>3780322</v>
      </c>
      <c r="G21" s="35">
        <v>1631315</v>
      </c>
      <c r="H21" s="38">
        <f>G21/D21*100</f>
        <v>123.28130974890534</v>
      </c>
      <c r="I21" s="38">
        <f>G21/F21*100</f>
        <v>43.152805501753555</v>
      </c>
    </row>
    <row r="22" spans="2:9" x14ac:dyDescent="0.25">
      <c r="B22" s="17">
        <v>3</v>
      </c>
      <c r="C22" s="13" t="s">
        <v>81</v>
      </c>
      <c r="D22" s="18">
        <v>1323126</v>
      </c>
      <c r="E22" s="19">
        <v>3733171</v>
      </c>
      <c r="F22" s="19">
        <v>3733171</v>
      </c>
      <c r="G22" s="36">
        <v>1627070</v>
      </c>
      <c r="H22" s="39">
        <f>G22/D22*100</f>
        <v>122.97165953960545</v>
      </c>
      <c r="I22" s="39">
        <f>G22/F22*100</f>
        <v>43.584127274105576</v>
      </c>
    </row>
    <row r="23" spans="2:9" x14ac:dyDescent="0.25">
      <c r="B23" s="14">
        <v>4</v>
      </c>
      <c r="C23" s="16" t="s">
        <v>82</v>
      </c>
      <c r="D23" s="18">
        <v>120</v>
      </c>
      <c r="E23" s="19">
        <v>47151</v>
      </c>
      <c r="F23" s="19">
        <v>47151</v>
      </c>
      <c r="G23" s="36">
        <v>4245</v>
      </c>
      <c r="H23" s="39">
        <f>G23/D23*100</f>
        <v>3537.5</v>
      </c>
      <c r="I23" s="39">
        <f>G23/F23*100</f>
        <v>9.0029903925685559</v>
      </c>
    </row>
    <row r="24" spans="2:9" ht="30" x14ac:dyDescent="0.25">
      <c r="B24" s="13"/>
      <c r="C24" s="13" t="s">
        <v>83</v>
      </c>
      <c r="D24" s="30">
        <v>739283</v>
      </c>
      <c r="E24" s="30">
        <v>178060</v>
      </c>
      <c r="F24" s="30">
        <v>178060</v>
      </c>
      <c r="G24" s="33">
        <v>777181</v>
      </c>
      <c r="H24" s="38"/>
      <c r="I24" s="38"/>
    </row>
    <row r="25" spans="2:9" ht="15.75" x14ac:dyDescent="0.3">
      <c r="B25" s="2"/>
      <c r="C25" s="89"/>
      <c r="D25" s="80"/>
      <c r="E25" s="80"/>
      <c r="F25" s="80"/>
      <c r="G25" s="80"/>
      <c r="H25" s="3"/>
    </row>
    <row r="26" spans="2:9" ht="15.75" x14ac:dyDescent="0.3">
      <c r="B26" s="2"/>
      <c r="C26" s="79" t="s">
        <v>84</v>
      </c>
      <c r="D26" s="80"/>
      <c r="E26" s="80"/>
      <c r="F26" s="80"/>
      <c r="G26" s="80"/>
      <c r="H26" s="3"/>
    </row>
    <row r="27" spans="2:9" x14ac:dyDescent="0.25">
      <c r="B27" s="11"/>
      <c r="C27" s="11"/>
      <c r="D27" s="3"/>
      <c r="E27" s="3"/>
      <c r="F27" s="3"/>
      <c r="G27" s="12"/>
      <c r="H27" s="3"/>
    </row>
    <row r="28" spans="2:9" ht="39" customHeight="1" x14ac:dyDescent="0.25">
      <c r="B28" s="26"/>
      <c r="C28" s="26"/>
      <c r="D28" s="27" t="s">
        <v>0</v>
      </c>
      <c r="E28" s="27" t="s">
        <v>56</v>
      </c>
      <c r="F28" s="27" t="s">
        <v>58</v>
      </c>
      <c r="G28" s="27" t="s">
        <v>1</v>
      </c>
      <c r="H28" s="32"/>
      <c r="I28" s="32"/>
    </row>
    <row r="29" spans="2:9" ht="30" x14ac:dyDescent="0.25">
      <c r="B29" s="14">
        <v>8</v>
      </c>
      <c r="C29" s="13" t="s">
        <v>85</v>
      </c>
      <c r="D29" s="15">
        <v>0</v>
      </c>
      <c r="E29" s="15"/>
      <c r="F29" s="15">
        <v>0</v>
      </c>
      <c r="G29" s="15">
        <v>0</v>
      </c>
      <c r="H29" s="3"/>
    </row>
    <row r="30" spans="2:9" ht="45" x14ac:dyDescent="0.25">
      <c r="B30" s="14">
        <v>5</v>
      </c>
      <c r="C30" s="13" t="s">
        <v>86</v>
      </c>
      <c r="D30" s="15">
        <v>0</v>
      </c>
      <c r="E30" s="15"/>
      <c r="F30" s="15">
        <v>0</v>
      </c>
      <c r="G30" s="15">
        <v>0</v>
      </c>
      <c r="H30" s="20"/>
    </row>
    <row r="31" spans="2:9" ht="30" x14ac:dyDescent="0.25">
      <c r="B31" s="21" t="s">
        <v>87</v>
      </c>
      <c r="C31" s="22" t="s">
        <v>88</v>
      </c>
      <c r="D31" s="18">
        <v>2569856</v>
      </c>
      <c r="E31" s="18"/>
      <c r="F31" s="18">
        <v>2895521</v>
      </c>
      <c r="G31" s="18">
        <v>2895521</v>
      </c>
      <c r="H31" s="3"/>
    </row>
    <row r="32" spans="2:9" ht="30" x14ac:dyDescent="0.25">
      <c r="B32" s="21" t="s">
        <v>89</v>
      </c>
      <c r="C32" s="22" t="s">
        <v>90</v>
      </c>
      <c r="D32" s="23">
        <v>-3286739</v>
      </c>
      <c r="E32" s="23"/>
      <c r="F32" s="23">
        <v>-3073581</v>
      </c>
      <c r="G32" s="24">
        <v>-3650139</v>
      </c>
      <c r="H32" s="3"/>
    </row>
    <row r="33" spans="2:8" x14ac:dyDescent="0.25">
      <c r="B33" s="13"/>
      <c r="C33" s="13" t="s">
        <v>91</v>
      </c>
      <c r="D33" s="31">
        <v>-716883</v>
      </c>
      <c r="E33" s="31"/>
      <c r="F33" s="31">
        <v>-178060</v>
      </c>
      <c r="G33" s="31">
        <v>-754618</v>
      </c>
      <c r="H33" s="3"/>
    </row>
    <row r="34" spans="2:8" ht="15.75" x14ac:dyDescent="0.3">
      <c r="B34" s="2"/>
      <c r="C34" s="89"/>
      <c r="D34" s="80"/>
      <c r="E34" s="80"/>
      <c r="F34" s="80"/>
      <c r="G34" s="80"/>
      <c r="H34" s="3"/>
    </row>
    <row r="35" spans="2:8" ht="30" x14ac:dyDescent="0.25">
      <c r="B35" s="28"/>
      <c r="C35" s="28" t="s">
        <v>92</v>
      </c>
      <c r="D35" s="29">
        <v>22400</v>
      </c>
      <c r="E35" s="29"/>
      <c r="F35" s="29">
        <v>0</v>
      </c>
      <c r="G35" s="29">
        <v>22563</v>
      </c>
      <c r="H35" s="25"/>
    </row>
    <row r="36" spans="2:8" x14ac:dyDescent="0.25">
      <c r="B36" s="11"/>
      <c r="C36" s="11"/>
      <c r="D36" s="3"/>
      <c r="E36" s="3"/>
      <c r="F36" s="3"/>
      <c r="G36" s="3"/>
      <c r="H36" s="3"/>
    </row>
    <row r="37" spans="2:8" x14ac:dyDescent="0.25">
      <c r="B37" s="3"/>
      <c r="C37" s="3"/>
      <c r="D37" s="3"/>
      <c r="E37" s="3"/>
      <c r="F37" s="3"/>
      <c r="G37" s="3"/>
      <c r="H37" s="3"/>
    </row>
    <row r="38" spans="2:8" x14ac:dyDescent="0.25">
      <c r="B38" s="3"/>
      <c r="C38" s="3"/>
      <c r="D38" s="3"/>
      <c r="E38" s="3"/>
      <c r="F38" s="3"/>
      <c r="G38" s="3"/>
      <c r="H38" s="3"/>
    </row>
  </sheetData>
  <mergeCells count="11">
    <mergeCell ref="C13:G13"/>
    <mergeCell ref="C15:G15"/>
    <mergeCell ref="C25:G25"/>
    <mergeCell ref="C26:G26"/>
    <mergeCell ref="C34:G34"/>
    <mergeCell ref="C11:G11"/>
    <mergeCell ref="D5:G5"/>
    <mergeCell ref="D6:G6"/>
    <mergeCell ref="D7:G7"/>
    <mergeCell ref="D8:G8"/>
    <mergeCell ref="D9:G9"/>
  </mergeCells>
  <phoneticPr fontId="19" type="noConversion"/>
  <dataValidations count="1">
    <dataValidation type="list" allowBlank="1" showInputMessage="1" showErrorMessage="1" prompt="Molimo odabrati proračunskog korisnika iz padajućeg izbornika!" sqref="D5:G5" xr:uid="{95030998-86B2-4D0E-98F2-3F4F67B37209}">
      <formula1>$M$6:$M$138</formula1>
    </dataValidation>
  </dataValidations>
  <hyperlinks>
    <hyperlink ref="D9" r:id="rId1" xr:uid="{76F60447-C6EC-472E-8A68-79F6C47785FE}"/>
  </hyperlinks>
  <pageMargins left="0.7" right="0.7" top="0.75" bottom="0.75" header="0.3" footer="0.3"/>
  <pageSetup paperSize="9" scale="7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F76B1-D3A4-4C6B-B25B-3A974935F89C}">
  <dimension ref="A1:G73"/>
  <sheetViews>
    <sheetView topLeftCell="A40" workbookViewId="0">
      <selection activeCell="J16" sqref="J16"/>
    </sheetView>
  </sheetViews>
  <sheetFormatPr defaultRowHeight="15" x14ac:dyDescent="0.25"/>
  <cols>
    <col min="1" max="1" width="99.140625" customWidth="1"/>
    <col min="2" max="7" width="19.7109375" customWidth="1"/>
  </cols>
  <sheetData>
    <row r="1" spans="1:7" ht="45" x14ac:dyDescent="0.25">
      <c r="A1" s="40" t="s">
        <v>59</v>
      </c>
      <c r="B1" s="41" t="s">
        <v>0</v>
      </c>
      <c r="C1" s="41" t="s">
        <v>56</v>
      </c>
      <c r="D1" s="41" t="s">
        <v>58</v>
      </c>
      <c r="E1" s="41" t="s">
        <v>1</v>
      </c>
      <c r="F1" s="41" t="s">
        <v>93</v>
      </c>
      <c r="G1" s="41" t="s">
        <v>94</v>
      </c>
    </row>
    <row r="2" spans="1:7" x14ac:dyDescent="0.25">
      <c r="A2" s="42" t="s">
        <v>5</v>
      </c>
      <c r="B2" s="43">
        <v>2062529</v>
      </c>
      <c r="C2" s="43">
        <v>3958382</v>
      </c>
      <c r="D2" s="43">
        <v>3958382</v>
      </c>
      <c r="E2" s="43">
        <v>2408496</v>
      </c>
      <c r="F2" s="44">
        <v>116.77392172425212</v>
      </c>
      <c r="G2" s="44">
        <v>60.845466657841506</v>
      </c>
    </row>
    <row r="3" spans="1:7" x14ac:dyDescent="0.25">
      <c r="A3" s="45">
        <v>6</v>
      </c>
      <c r="B3" s="46">
        <v>2062529</v>
      </c>
      <c r="C3" s="46">
        <v>3958382</v>
      </c>
      <c r="D3" s="46">
        <v>3958382</v>
      </c>
      <c r="E3" s="46">
        <v>2408496</v>
      </c>
      <c r="F3" s="47">
        <v>116.77392172425212</v>
      </c>
      <c r="G3" s="47">
        <v>60.845466657841506</v>
      </c>
    </row>
    <row r="4" spans="1:7" x14ac:dyDescent="0.25">
      <c r="A4" s="48">
        <v>63</v>
      </c>
      <c r="B4" s="49">
        <v>12567</v>
      </c>
      <c r="C4" s="49">
        <v>31595</v>
      </c>
      <c r="D4" s="49">
        <v>31595</v>
      </c>
      <c r="E4" s="49">
        <v>33365</v>
      </c>
      <c r="F4" s="50">
        <v>265.49693642078461</v>
      </c>
      <c r="G4" s="50">
        <v>105.60215223927835</v>
      </c>
    </row>
    <row r="5" spans="1:7" x14ac:dyDescent="0.25">
      <c r="A5" s="51">
        <v>632</v>
      </c>
      <c r="B5" s="46">
        <v>12567</v>
      </c>
      <c r="C5" s="46">
        <v>31595</v>
      </c>
      <c r="D5" s="46">
        <v>31595</v>
      </c>
      <c r="E5" s="46">
        <v>33365</v>
      </c>
      <c r="F5" s="47">
        <v>265.49693642078461</v>
      </c>
      <c r="G5" s="47">
        <v>105.60215223927835</v>
      </c>
    </row>
    <row r="6" spans="1:7" x14ac:dyDescent="0.25">
      <c r="A6" s="52" t="s">
        <v>7</v>
      </c>
      <c r="B6" s="49">
        <v>0</v>
      </c>
      <c r="C6" s="49">
        <v>8302</v>
      </c>
      <c r="D6" s="49">
        <v>8302</v>
      </c>
      <c r="E6" s="49">
        <v>16350</v>
      </c>
      <c r="F6" s="50">
        <v>0</v>
      </c>
      <c r="G6" s="50">
        <v>196.94049626596001</v>
      </c>
    </row>
    <row r="7" spans="1:7" x14ac:dyDescent="0.25">
      <c r="A7" s="52" t="s">
        <v>8</v>
      </c>
      <c r="B7" s="49">
        <v>12567</v>
      </c>
      <c r="C7" s="49">
        <v>16657</v>
      </c>
      <c r="D7" s="49">
        <v>16657</v>
      </c>
      <c r="E7" s="49">
        <v>12565</v>
      </c>
      <c r="F7" s="50">
        <v>99.984085302777117</v>
      </c>
      <c r="G7" s="50">
        <v>75.43375157591403</v>
      </c>
    </row>
    <row r="8" spans="1:7" x14ac:dyDescent="0.25">
      <c r="A8" s="52" t="s">
        <v>9</v>
      </c>
      <c r="B8" s="49">
        <v>0</v>
      </c>
      <c r="C8" s="49">
        <v>6636</v>
      </c>
      <c r="D8" s="49">
        <v>6636</v>
      </c>
      <c r="E8" s="49">
        <v>4450</v>
      </c>
      <c r="F8" s="50">
        <v>0</v>
      </c>
      <c r="G8" s="50">
        <v>67.058468957203132</v>
      </c>
    </row>
    <row r="9" spans="1:7" x14ac:dyDescent="0.25">
      <c r="A9" s="48">
        <v>65</v>
      </c>
      <c r="B9" s="49">
        <v>1165774</v>
      </c>
      <c r="C9" s="49">
        <v>1592673</v>
      </c>
      <c r="D9" s="49">
        <v>1592673</v>
      </c>
      <c r="E9" s="49">
        <v>1316865</v>
      </c>
      <c r="F9" s="50">
        <v>112.96057383335021</v>
      </c>
      <c r="G9" s="50">
        <v>82.682697578222275</v>
      </c>
    </row>
    <row r="10" spans="1:7" x14ac:dyDescent="0.25">
      <c r="A10" s="51">
        <v>651</v>
      </c>
      <c r="B10" s="46">
        <v>538952</v>
      </c>
      <c r="C10" s="46">
        <v>1061782</v>
      </c>
      <c r="D10" s="46">
        <v>1061782</v>
      </c>
      <c r="E10" s="46">
        <v>673483</v>
      </c>
      <c r="F10" s="47">
        <v>124.96159212694266</v>
      </c>
      <c r="G10" s="47">
        <v>63.429498710658116</v>
      </c>
    </row>
    <row r="11" spans="1:7" x14ac:dyDescent="0.25">
      <c r="A11" s="52" t="s">
        <v>10</v>
      </c>
      <c r="B11" s="49">
        <v>538952</v>
      </c>
      <c r="C11" s="49">
        <v>1061782</v>
      </c>
      <c r="D11" s="49">
        <v>1061782</v>
      </c>
      <c r="E11" s="49">
        <v>673483</v>
      </c>
      <c r="F11" s="50">
        <v>124.96159212694266</v>
      </c>
      <c r="G11" s="50">
        <v>63.429498710658116</v>
      </c>
    </row>
    <row r="12" spans="1:7" x14ac:dyDescent="0.25">
      <c r="A12" s="51">
        <v>652</v>
      </c>
      <c r="B12" s="46">
        <v>626822</v>
      </c>
      <c r="C12" s="46">
        <v>530891</v>
      </c>
      <c r="D12" s="46">
        <v>530891</v>
      </c>
      <c r="E12" s="46">
        <v>643382</v>
      </c>
      <c r="F12" s="47">
        <v>102.64189833796516</v>
      </c>
      <c r="G12" s="47">
        <v>121.18909531335058</v>
      </c>
    </row>
    <row r="13" spans="1:7" x14ac:dyDescent="0.25">
      <c r="A13" s="52" t="s">
        <v>11</v>
      </c>
      <c r="B13" s="49">
        <v>626822</v>
      </c>
      <c r="C13" s="49">
        <v>530891</v>
      </c>
      <c r="D13" s="49">
        <v>530891</v>
      </c>
      <c r="E13" s="49">
        <v>643382</v>
      </c>
      <c r="F13" s="50">
        <v>102.64189833796516</v>
      </c>
      <c r="G13" s="50">
        <v>121.18909531335058</v>
      </c>
    </row>
    <row r="14" spans="1:7" x14ac:dyDescent="0.25">
      <c r="A14" s="48">
        <v>66</v>
      </c>
      <c r="B14" s="49">
        <v>2798</v>
      </c>
      <c r="C14" s="49">
        <v>1314</v>
      </c>
      <c r="D14" s="49">
        <v>1314</v>
      </c>
      <c r="E14" s="49">
        <v>0</v>
      </c>
      <c r="F14" s="50">
        <v>0</v>
      </c>
      <c r="G14" s="50">
        <v>0</v>
      </c>
    </row>
    <row r="15" spans="1:7" x14ac:dyDescent="0.25">
      <c r="A15" s="51">
        <v>661</v>
      </c>
      <c r="B15" s="46">
        <v>2798</v>
      </c>
      <c r="C15" s="46">
        <v>1314</v>
      </c>
      <c r="D15" s="46">
        <v>1314</v>
      </c>
      <c r="E15" s="46">
        <v>0</v>
      </c>
      <c r="F15" s="47">
        <v>0</v>
      </c>
      <c r="G15" s="47">
        <v>0</v>
      </c>
    </row>
    <row r="16" spans="1:7" x14ac:dyDescent="0.25">
      <c r="A16" s="52" t="s">
        <v>12</v>
      </c>
      <c r="B16" s="49">
        <v>2798</v>
      </c>
      <c r="C16" s="49">
        <v>1314</v>
      </c>
      <c r="D16" s="49">
        <v>1314</v>
      </c>
      <c r="E16" s="49">
        <v>0</v>
      </c>
      <c r="F16" s="50">
        <v>0</v>
      </c>
      <c r="G16" s="50">
        <v>0</v>
      </c>
    </row>
    <row r="17" spans="1:7" x14ac:dyDescent="0.25">
      <c r="A17" s="48">
        <v>67</v>
      </c>
      <c r="B17" s="49">
        <v>881390</v>
      </c>
      <c r="C17" s="49">
        <v>2332800</v>
      </c>
      <c r="D17" s="49">
        <v>2332800</v>
      </c>
      <c r="E17" s="49">
        <v>1058266</v>
      </c>
      <c r="F17" s="50">
        <v>120.06784737743791</v>
      </c>
      <c r="G17" s="50">
        <v>45.364626200274351</v>
      </c>
    </row>
    <row r="18" spans="1:7" x14ac:dyDescent="0.25">
      <c r="A18" s="51">
        <v>671</v>
      </c>
      <c r="B18" s="46">
        <v>881390</v>
      </c>
      <c r="C18" s="46">
        <v>2332800</v>
      </c>
      <c r="D18" s="46">
        <v>2332800</v>
      </c>
      <c r="E18" s="46">
        <v>1058266</v>
      </c>
      <c r="F18" s="47">
        <v>120.06784737743791</v>
      </c>
      <c r="G18" s="47">
        <v>45.364626200274351</v>
      </c>
    </row>
    <row r="19" spans="1:7" x14ac:dyDescent="0.25">
      <c r="A19" s="52" t="s">
        <v>13</v>
      </c>
      <c r="B19" s="49">
        <v>881390</v>
      </c>
      <c r="C19" s="49">
        <v>2332800</v>
      </c>
      <c r="D19" s="49">
        <v>2332800</v>
      </c>
      <c r="E19" s="49">
        <v>1058266</v>
      </c>
      <c r="F19" s="50">
        <v>120.06784737743791</v>
      </c>
      <c r="G19" s="50">
        <v>45.364626200274351</v>
      </c>
    </row>
    <row r="20" spans="1:7" x14ac:dyDescent="0.25">
      <c r="A20" s="42" t="s">
        <v>4</v>
      </c>
      <c r="B20" s="43">
        <v>1323246</v>
      </c>
      <c r="C20" s="43">
        <v>3780322</v>
      </c>
      <c r="D20" s="43">
        <v>3780322</v>
      </c>
      <c r="E20" s="43">
        <v>1631315</v>
      </c>
      <c r="F20" s="44">
        <v>123.28130974890534</v>
      </c>
      <c r="G20" s="44">
        <v>43.152805501753555</v>
      </c>
    </row>
    <row r="21" spans="1:7" x14ac:dyDescent="0.25">
      <c r="A21" s="45">
        <v>3</v>
      </c>
      <c r="B21" s="46">
        <v>1323126</v>
      </c>
      <c r="C21" s="46">
        <v>3733171</v>
      </c>
      <c r="D21" s="46">
        <v>3733171</v>
      </c>
      <c r="E21" s="46">
        <v>1627070</v>
      </c>
      <c r="F21" s="47">
        <v>122.97165953960545</v>
      </c>
      <c r="G21" s="47">
        <v>43.584127274105576</v>
      </c>
    </row>
    <row r="22" spans="1:7" x14ac:dyDescent="0.25">
      <c r="A22" s="48">
        <v>31</v>
      </c>
      <c r="B22" s="49">
        <v>800322</v>
      </c>
      <c r="C22" s="49">
        <v>2057838</v>
      </c>
      <c r="D22" s="49">
        <v>2057838</v>
      </c>
      <c r="E22" s="49">
        <v>911270</v>
      </c>
      <c r="F22" s="50">
        <v>113.86292017462971</v>
      </c>
      <c r="G22" s="50">
        <v>44.282883297907802</v>
      </c>
    </row>
    <row r="23" spans="1:7" x14ac:dyDescent="0.25">
      <c r="A23" s="51">
        <v>311</v>
      </c>
      <c r="B23" s="46">
        <v>670827</v>
      </c>
      <c r="C23" s="46">
        <v>1754029</v>
      </c>
      <c r="D23" s="46">
        <v>1754029</v>
      </c>
      <c r="E23" s="46">
        <v>755914</v>
      </c>
      <c r="F23" s="47">
        <v>112.68389614610027</v>
      </c>
      <c r="G23" s="47">
        <v>43.0958667160007</v>
      </c>
    </row>
    <row r="24" spans="1:7" x14ac:dyDescent="0.25">
      <c r="A24" s="52" t="s">
        <v>14</v>
      </c>
      <c r="B24" s="49">
        <v>670827</v>
      </c>
      <c r="C24" s="49">
        <v>1754029</v>
      </c>
      <c r="D24" s="49">
        <v>1754029</v>
      </c>
      <c r="E24" s="49">
        <v>755914</v>
      </c>
      <c r="F24" s="50">
        <v>112.68389614610027</v>
      </c>
      <c r="G24" s="50">
        <v>43.0958667160007</v>
      </c>
    </row>
    <row r="25" spans="1:7" x14ac:dyDescent="0.25">
      <c r="A25" s="51">
        <v>312</v>
      </c>
      <c r="B25" s="46">
        <v>18808</v>
      </c>
      <c r="C25" s="46">
        <v>56673</v>
      </c>
      <c r="D25" s="46">
        <v>56673</v>
      </c>
      <c r="E25" s="46">
        <v>30630</v>
      </c>
      <c r="F25" s="47">
        <v>162.85623139089748</v>
      </c>
      <c r="G25" s="47">
        <v>54.046900640516647</v>
      </c>
    </row>
    <row r="26" spans="1:7" x14ac:dyDescent="0.25">
      <c r="A26" s="52" t="s">
        <v>15</v>
      </c>
      <c r="B26" s="49">
        <v>18808</v>
      </c>
      <c r="C26" s="49">
        <v>56673</v>
      </c>
      <c r="D26" s="49">
        <v>56673</v>
      </c>
      <c r="E26" s="49">
        <v>30630</v>
      </c>
      <c r="F26" s="50">
        <v>162.85623139089748</v>
      </c>
      <c r="G26" s="50">
        <v>54.046900640516647</v>
      </c>
    </row>
    <row r="27" spans="1:7" x14ac:dyDescent="0.25">
      <c r="A27" s="51">
        <v>313</v>
      </c>
      <c r="B27" s="46">
        <v>110687</v>
      </c>
      <c r="C27" s="46">
        <v>247136</v>
      </c>
      <c r="D27" s="46">
        <v>247136</v>
      </c>
      <c r="E27" s="46">
        <v>124726</v>
      </c>
      <c r="F27" s="47">
        <v>112.68351296900268</v>
      </c>
      <c r="G27" s="47">
        <v>50.468567914023041</v>
      </c>
    </row>
    <row r="28" spans="1:7" x14ac:dyDescent="0.25">
      <c r="A28" s="52" t="s">
        <v>16</v>
      </c>
      <c r="B28" s="49">
        <v>110687</v>
      </c>
      <c r="C28" s="49">
        <v>247136</v>
      </c>
      <c r="D28" s="49">
        <v>247136</v>
      </c>
      <c r="E28" s="49">
        <v>124726</v>
      </c>
      <c r="F28" s="50">
        <v>112.68351296900268</v>
      </c>
      <c r="G28" s="50">
        <v>50.468567914023041</v>
      </c>
    </row>
    <row r="29" spans="1:7" x14ac:dyDescent="0.25">
      <c r="A29" s="48">
        <v>32</v>
      </c>
      <c r="B29" s="49">
        <v>522764</v>
      </c>
      <c r="C29" s="49">
        <v>1674258</v>
      </c>
      <c r="D29" s="49">
        <v>1674258</v>
      </c>
      <c r="E29" s="49">
        <v>715789</v>
      </c>
      <c r="F29" s="50">
        <v>136.92392743188131</v>
      </c>
      <c r="G29" s="50">
        <v>42.752610410104062</v>
      </c>
    </row>
    <row r="30" spans="1:7" x14ac:dyDescent="0.25">
      <c r="A30" s="51">
        <v>321</v>
      </c>
      <c r="B30" s="46">
        <v>29998</v>
      </c>
      <c r="C30" s="46">
        <v>105921</v>
      </c>
      <c r="D30" s="46">
        <v>105921</v>
      </c>
      <c r="E30" s="46">
        <v>51465</v>
      </c>
      <c r="F30" s="47">
        <v>171.56143742916194</v>
      </c>
      <c r="G30" s="47">
        <v>48.588098677316111</v>
      </c>
    </row>
    <row r="31" spans="1:7" x14ac:dyDescent="0.25">
      <c r="A31" s="52" t="s">
        <v>17</v>
      </c>
      <c r="B31" s="49">
        <v>5388</v>
      </c>
      <c r="C31" s="49">
        <v>41349</v>
      </c>
      <c r="D31" s="49">
        <v>41349</v>
      </c>
      <c r="E31" s="49">
        <v>23600</v>
      </c>
      <c r="F31" s="50">
        <v>438.01039346696359</v>
      </c>
      <c r="G31" s="50">
        <v>57.075140874023553</v>
      </c>
    </row>
    <row r="32" spans="1:7" x14ac:dyDescent="0.25">
      <c r="A32" s="52" t="s">
        <v>18</v>
      </c>
      <c r="B32" s="49">
        <v>23570</v>
      </c>
      <c r="C32" s="49">
        <v>56676</v>
      </c>
      <c r="D32" s="49">
        <v>56676</v>
      </c>
      <c r="E32" s="49">
        <v>24722</v>
      </c>
      <c r="F32" s="50">
        <v>104.88756894357235</v>
      </c>
      <c r="G32" s="50">
        <v>43.619874373632577</v>
      </c>
    </row>
    <row r="33" spans="1:7" x14ac:dyDescent="0.25">
      <c r="A33" s="52" t="s">
        <v>19</v>
      </c>
      <c r="B33" s="49">
        <v>1040</v>
      </c>
      <c r="C33" s="49">
        <v>7763</v>
      </c>
      <c r="D33" s="49">
        <v>7763</v>
      </c>
      <c r="E33" s="49">
        <v>3143</v>
      </c>
      <c r="F33" s="50">
        <v>302.21153846153845</v>
      </c>
      <c r="G33" s="50">
        <v>40.486925157799817</v>
      </c>
    </row>
    <row r="34" spans="1:7" x14ac:dyDescent="0.25">
      <c r="A34" s="52" t="s">
        <v>20</v>
      </c>
      <c r="B34" s="49">
        <v>0</v>
      </c>
      <c r="C34" s="49">
        <v>133</v>
      </c>
      <c r="D34" s="49">
        <v>133</v>
      </c>
      <c r="E34" s="49">
        <v>0</v>
      </c>
      <c r="F34" s="50">
        <v>0</v>
      </c>
      <c r="G34" s="50">
        <v>0</v>
      </c>
    </row>
    <row r="35" spans="1:7" x14ac:dyDescent="0.25">
      <c r="A35" s="51">
        <v>322</v>
      </c>
      <c r="B35" s="46">
        <v>6342</v>
      </c>
      <c r="C35" s="46">
        <v>31616</v>
      </c>
      <c r="D35" s="46">
        <v>31616</v>
      </c>
      <c r="E35" s="46">
        <v>8786</v>
      </c>
      <c r="F35" s="47">
        <v>138.53673919899086</v>
      </c>
      <c r="G35" s="47">
        <v>27.789726720647774</v>
      </c>
    </row>
    <row r="36" spans="1:7" x14ac:dyDescent="0.25">
      <c r="A36" s="52" t="s">
        <v>21</v>
      </c>
      <c r="B36" s="49">
        <v>3097</v>
      </c>
      <c r="C36" s="49">
        <v>28377</v>
      </c>
      <c r="D36" s="49">
        <v>28377</v>
      </c>
      <c r="E36" s="49">
        <v>8395</v>
      </c>
      <c r="F36" s="50">
        <v>271.0687762350662</v>
      </c>
      <c r="G36" s="50">
        <v>29.583817880678016</v>
      </c>
    </row>
    <row r="37" spans="1:7" x14ac:dyDescent="0.25">
      <c r="A37" s="52" t="s">
        <v>22</v>
      </c>
      <c r="B37" s="49">
        <v>2059</v>
      </c>
      <c r="C37" s="49">
        <v>797</v>
      </c>
      <c r="D37" s="49">
        <v>797</v>
      </c>
      <c r="E37" s="49">
        <v>0</v>
      </c>
      <c r="F37" s="50">
        <v>0</v>
      </c>
      <c r="G37" s="50">
        <v>0</v>
      </c>
    </row>
    <row r="38" spans="1:7" x14ac:dyDescent="0.25">
      <c r="A38" s="52" t="s">
        <v>23</v>
      </c>
      <c r="B38" s="49">
        <v>51</v>
      </c>
      <c r="C38" s="49">
        <v>929</v>
      </c>
      <c r="D38" s="49">
        <v>929</v>
      </c>
      <c r="E38" s="49">
        <v>210</v>
      </c>
      <c r="F38" s="50">
        <v>411.76470588235293</v>
      </c>
      <c r="G38" s="50">
        <v>22.604951560818083</v>
      </c>
    </row>
    <row r="39" spans="1:7" x14ac:dyDescent="0.25">
      <c r="A39" s="52" t="s">
        <v>24</v>
      </c>
      <c r="B39" s="49">
        <v>0</v>
      </c>
      <c r="C39" s="49">
        <v>571</v>
      </c>
      <c r="D39" s="49">
        <v>571</v>
      </c>
      <c r="E39" s="49">
        <v>0</v>
      </c>
      <c r="F39" s="50">
        <v>0</v>
      </c>
      <c r="G39" s="50">
        <v>0</v>
      </c>
    </row>
    <row r="40" spans="1:7" x14ac:dyDescent="0.25">
      <c r="A40" s="52" t="s">
        <v>25</v>
      </c>
      <c r="B40" s="49">
        <v>1135</v>
      </c>
      <c r="C40" s="49">
        <v>796</v>
      </c>
      <c r="D40" s="49">
        <v>796</v>
      </c>
      <c r="E40" s="49">
        <v>181</v>
      </c>
      <c r="F40" s="50">
        <v>15.947136563876651</v>
      </c>
      <c r="G40" s="50">
        <v>22.738693467336685</v>
      </c>
    </row>
    <row r="41" spans="1:7" x14ac:dyDescent="0.25">
      <c r="A41" s="52" t="s">
        <v>26</v>
      </c>
      <c r="B41" s="49">
        <v>0</v>
      </c>
      <c r="C41" s="49">
        <v>146</v>
      </c>
      <c r="D41" s="49">
        <v>146</v>
      </c>
      <c r="E41" s="49">
        <v>0</v>
      </c>
      <c r="F41" s="50">
        <v>0</v>
      </c>
      <c r="G41" s="50">
        <v>0</v>
      </c>
    </row>
    <row r="42" spans="1:7" x14ac:dyDescent="0.25">
      <c r="A42" s="51">
        <v>323</v>
      </c>
      <c r="B42" s="46">
        <v>62680</v>
      </c>
      <c r="C42" s="46">
        <v>352924</v>
      </c>
      <c r="D42" s="46">
        <v>352924</v>
      </c>
      <c r="E42" s="46">
        <v>117104</v>
      </c>
      <c r="F42" s="47">
        <v>186.82833439693681</v>
      </c>
      <c r="G42" s="47">
        <v>33.181081479298655</v>
      </c>
    </row>
    <row r="43" spans="1:7" x14ac:dyDescent="0.25">
      <c r="A43" s="52" t="s">
        <v>27</v>
      </c>
      <c r="B43" s="49">
        <v>18065</v>
      </c>
      <c r="C43" s="49">
        <v>49833</v>
      </c>
      <c r="D43" s="49">
        <v>49833</v>
      </c>
      <c r="E43" s="49">
        <v>28993</v>
      </c>
      <c r="F43" s="50">
        <v>160.49266537503459</v>
      </c>
      <c r="G43" s="50">
        <v>58.180322276403182</v>
      </c>
    </row>
    <row r="44" spans="1:7" x14ac:dyDescent="0.25">
      <c r="A44" s="52" t="s">
        <v>28</v>
      </c>
      <c r="B44" s="49">
        <v>578</v>
      </c>
      <c r="C44" s="49">
        <v>3119</v>
      </c>
      <c r="D44" s="49">
        <v>3119</v>
      </c>
      <c r="E44" s="49">
        <v>1235</v>
      </c>
      <c r="F44" s="50">
        <v>213.66782006920414</v>
      </c>
      <c r="G44" s="50">
        <v>39.596024366784228</v>
      </c>
    </row>
    <row r="45" spans="1:7" x14ac:dyDescent="0.25">
      <c r="A45" s="52" t="s">
        <v>29</v>
      </c>
      <c r="B45" s="49">
        <v>11704</v>
      </c>
      <c r="C45" s="49">
        <v>24952</v>
      </c>
      <c r="D45" s="49">
        <v>24952</v>
      </c>
      <c r="E45" s="49">
        <v>15174</v>
      </c>
      <c r="F45" s="50">
        <v>129.647983595352</v>
      </c>
      <c r="G45" s="50">
        <v>60.812760500160309</v>
      </c>
    </row>
    <row r="46" spans="1:7" x14ac:dyDescent="0.25">
      <c r="A46" s="52" t="s">
        <v>30</v>
      </c>
      <c r="B46" s="49">
        <v>342</v>
      </c>
      <c r="C46" s="49">
        <v>265</v>
      </c>
      <c r="D46" s="49">
        <v>265</v>
      </c>
      <c r="E46" s="49">
        <v>0</v>
      </c>
      <c r="F46" s="50">
        <v>0</v>
      </c>
      <c r="G46" s="50">
        <v>0</v>
      </c>
    </row>
    <row r="47" spans="1:7" x14ac:dyDescent="0.25">
      <c r="A47" s="52" t="s">
        <v>31</v>
      </c>
      <c r="B47" s="49">
        <v>3496</v>
      </c>
      <c r="C47" s="49">
        <v>169897</v>
      </c>
      <c r="D47" s="49">
        <v>169897</v>
      </c>
      <c r="E47" s="49">
        <v>25688</v>
      </c>
      <c r="F47" s="50">
        <v>734.78260869565213</v>
      </c>
      <c r="G47" s="50">
        <v>15.119749024408907</v>
      </c>
    </row>
    <row r="48" spans="1:7" x14ac:dyDescent="0.25">
      <c r="A48" s="52" t="s">
        <v>32</v>
      </c>
      <c r="B48" s="49">
        <v>2369</v>
      </c>
      <c r="C48" s="49">
        <v>14878</v>
      </c>
      <c r="D48" s="49">
        <v>14878</v>
      </c>
      <c r="E48" s="49">
        <v>11837</v>
      </c>
      <c r="F48" s="50">
        <v>499.66230476994508</v>
      </c>
      <c r="G48" s="50">
        <v>79.560424788277999</v>
      </c>
    </row>
    <row r="49" spans="1:7" x14ac:dyDescent="0.25">
      <c r="A49" s="52" t="s">
        <v>33</v>
      </c>
      <c r="B49" s="49">
        <v>5089</v>
      </c>
      <c r="C49" s="49">
        <v>5608</v>
      </c>
      <c r="D49" s="49">
        <v>5608</v>
      </c>
      <c r="E49" s="49">
        <v>0</v>
      </c>
      <c r="F49" s="50">
        <v>0</v>
      </c>
      <c r="G49" s="50">
        <v>0</v>
      </c>
    </row>
    <row r="50" spans="1:7" x14ac:dyDescent="0.25">
      <c r="A50" s="52" t="s">
        <v>34</v>
      </c>
      <c r="B50" s="49">
        <v>20764</v>
      </c>
      <c r="C50" s="49">
        <v>68897</v>
      </c>
      <c r="D50" s="49">
        <v>68897</v>
      </c>
      <c r="E50" s="49">
        <v>34025</v>
      </c>
      <c r="F50" s="50">
        <v>163.86534386438066</v>
      </c>
      <c r="G50" s="50">
        <v>49.385314309766756</v>
      </c>
    </row>
    <row r="51" spans="1:7" x14ac:dyDescent="0.25">
      <c r="A51" s="52" t="s">
        <v>35</v>
      </c>
      <c r="B51" s="49">
        <v>273</v>
      </c>
      <c r="C51" s="49">
        <v>15475</v>
      </c>
      <c r="D51" s="49">
        <v>15475</v>
      </c>
      <c r="E51" s="49">
        <v>152</v>
      </c>
      <c r="F51" s="50">
        <v>55.677655677655679</v>
      </c>
      <c r="G51" s="50">
        <v>0.9822294022617124</v>
      </c>
    </row>
    <row r="52" spans="1:7" x14ac:dyDescent="0.25">
      <c r="A52" s="51">
        <v>324</v>
      </c>
      <c r="B52" s="46">
        <v>0</v>
      </c>
      <c r="C52" s="46">
        <v>6106</v>
      </c>
      <c r="D52" s="46">
        <v>6106</v>
      </c>
      <c r="E52" s="46">
        <v>0</v>
      </c>
      <c r="F52" s="47">
        <v>0</v>
      </c>
      <c r="G52" s="47">
        <v>0</v>
      </c>
    </row>
    <row r="53" spans="1:7" x14ac:dyDescent="0.25">
      <c r="A53" s="52" t="s">
        <v>36</v>
      </c>
      <c r="B53" s="49">
        <v>0</v>
      </c>
      <c r="C53" s="49">
        <v>6106</v>
      </c>
      <c r="D53" s="49">
        <v>6106</v>
      </c>
      <c r="E53" s="49">
        <v>0</v>
      </c>
      <c r="F53" s="50">
        <v>0</v>
      </c>
      <c r="G53" s="50">
        <v>0</v>
      </c>
    </row>
    <row r="54" spans="1:7" x14ac:dyDescent="0.25">
      <c r="A54" s="51">
        <v>329</v>
      </c>
      <c r="B54" s="46">
        <v>423744</v>
      </c>
      <c r="C54" s="46">
        <v>1177691</v>
      </c>
      <c r="D54" s="46">
        <v>1177691</v>
      </c>
      <c r="E54" s="46">
        <v>538434</v>
      </c>
      <c r="F54" s="47">
        <v>127.06586995922066</v>
      </c>
      <c r="G54" s="47">
        <v>45.719462915144973</v>
      </c>
    </row>
    <row r="55" spans="1:7" x14ac:dyDescent="0.25">
      <c r="A55" s="52" t="s">
        <v>37</v>
      </c>
      <c r="B55" s="49">
        <v>5455</v>
      </c>
      <c r="C55" s="49">
        <v>11945</v>
      </c>
      <c r="D55" s="49">
        <v>11945</v>
      </c>
      <c r="E55" s="49">
        <v>5801</v>
      </c>
      <c r="F55" s="50">
        <v>106.34280476626947</v>
      </c>
      <c r="G55" s="50">
        <v>48.564252825449977</v>
      </c>
    </row>
    <row r="56" spans="1:7" x14ac:dyDescent="0.25">
      <c r="A56" s="52" t="s">
        <v>38</v>
      </c>
      <c r="B56" s="49">
        <v>443</v>
      </c>
      <c r="C56" s="49">
        <v>531</v>
      </c>
      <c r="D56" s="49">
        <v>531</v>
      </c>
      <c r="E56" s="49">
        <v>433</v>
      </c>
      <c r="F56" s="50">
        <v>97.742663656884872</v>
      </c>
      <c r="G56" s="50">
        <v>81.544256120527308</v>
      </c>
    </row>
    <row r="57" spans="1:7" x14ac:dyDescent="0.25">
      <c r="A57" s="52" t="s">
        <v>39</v>
      </c>
      <c r="B57" s="49">
        <v>358</v>
      </c>
      <c r="C57" s="49">
        <v>4194</v>
      </c>
      <c r="D57" s="49">
        <v>4194</v>
      </c>
      <c r="E57" s="49">
        <v>3701</v>
      </c>
      <c r="F57" s="50">
        <v>1033.7988826815642</v>
      </c>
      <c r="G57" s="50">
        <v>88.245112064854553</v>
      </c>
    </row>
    <row r="58" spans="1:7" x14ac:dyDescent="0.25">
      <c r="A58" s="52" t="s">
        <v>40</v>
      </c>
      <c r="B58" s="49">
        <v>68</v>
      </c>
      <c r="C58" s="49">
        <v>96</v>
      </c>
      <c r="D58" s="49">
        <v>96</v>
      </c>
      <c r="E58" s="49">
        <v>53</v>
      </c>
      <c r="F58" s="50">
        <v>77.941176470588232</v>
      </c>
      <c r="G58" s="50">
        <v>55.208333333333336</v>
      </c>
    </row>
    <row r="59" spans="1:7" x14ac:dyDescent="0.25">
      <c r="A59" s="52" t="s">
        <v>41</v>
      </c>
      <c r="B59" s="49">
        <v>416524</v>
      </c>
      <c r="C59" s="49">
        <v>1152566</v>
      </c>
      <c r="D59" s="49">
        <v>1152566</v>
      </c>
      <c r="E59" s="49">
        <v>526359</v>
      </c>
      <c r="F59" s="50">
        <v>126.36942889245277</v>
      </c>
      <c r="G59" s="50">
        <v>45.668447620353191</v>
      </c>
    </row>
    <row r="60" spans="1:7" x14ac:dyDescent="0.25">
      <c r="A60" s="52" t="s">
        <v>42</v>
      </c>
      <c r="B60" s="49">
        <v>830</v>
      </c>
      <c r="C60" s="49">
        <v>7963</v>
      </c>
      <c r="D60" s="49">
        <v>7963</v>
      </c>
      <c r="E60" s="49">
        <v>1762</v>
      </c>
      <c r="F60" s="50">
        <v>212.28915662650601</v>
      </c>
      <c r="G60" s="50">
        <v>22.127338942609569</v>
      </c>
    </row>
    <row r="61" spans="1:7" x14ac:dyDescent="0.25">
      <c r="A61" s="52" t="s">
        <v>43</v>
      </c>
      <c r="B61" s="49">
        <v>66</v>
      </c>
      <c r="C61" s="49">
        <v>396</v>
      </c>
      <c r="D61" s="49">
        <v>396</v>
      </c>
      <c r="E61" s="49">
        <v>325</v>
      </c>
      <c r="F61" s="50">
        <v>492.42424242424238</v>
      </c>
      <c r="G61" s="50">
        <v>82.070707070707073</v>
      </c>
    </row>
    <row r="62" spans="1:7" x14ac:dyDescent="0.25">
      <c r="A62" s="48">
        <v>34</v>
      </c>
      <c r="B62" s="49">
        <v>40</v>
      </c>
      <c r="C62" s="49">
        <v>1075</v>
      </c>
      <c r="D62" s="49">
        <v>1075</v>
      </c>
      <c r="E62" s="49">
        <v>11</v>
      </c>
      <c r="F62" s="50">
        <v>27.500000000000004</v>
      </c>
      <c r="G62" s="50">
        <v>1.0232558139534882</v>
      </c>
    </row>
    <row r="63" spans="1:7" x14ac:dyDescent="0.25">
      <c r="A63" s="51">
        <v>343</v>
      </c>
      <c r="B63" s="46">
        <v>40</v>
      </c>
      <c r="C63" s="46">
        <v>1075</v>
      </c>
      <c r="D63" s="46">
        <v>1075</v>
      </c>
      <c r="E63" s="46">
        <v>11</v>
      </c>
      <c r="F63" s="47">
        <v>27.500000000000004</v>
      </c>
      <c r="G63" s="47">
        <v>1.0232558139534882</v>
      </c>
    </row>
    <row r="64" spans="1:7" x14ac:dyDescent="0.25">
      <c r="A64" s="52" t="s">
        <v>44</v>
      </c>
      <c r="B64" s="49">
        <v>40</v>
      </c>
      <c r="C64" s="49">
        <v>1062</v>
      </c>
      <c r="D64" s="49">
        <v>1062</v>
      </c>
      <c r="E64" s="49">
        <v>10</v>
      </c>
      <c r="F64" s="50">
        <v>25</v>
      </c>
      <c r="G64" s="50">
        <v>0.94161958568738224</v>
      </c>
    </row>
    <row r="65" spans="1:7" x14ac:dyDescent="0.25">
      <c r="A65" s="52" t="s">
        <v>45</v>
      </c>
      <c r="B65" s="49">
        <v>0</v>
      </c>
      <c r="C65" s="49">
        <v>13</v>
      </c>
      <c r="D65" s="49">
        <v>13</v>
      </c>
      <c r="E65" s="49">
        <v>1</v>
      </c>
      <c r="F65" s="50">
        <v>0</v>
      </c>
      <c r="G65" s="50">
        <v>7.6923076923076925</v>
      </c>
    </row>
    <row r="66" spans="1:7" x14ac:dyDescent="0.25">
      <c r="A66" s="45">
        <v>4</v>
      </c>
      <c r="B66" s="46">
        <v>120</v>
      </c>
      <c r="C66" s="46">
        <v>47151</v>
      </c>
      <c r="D66" s="46">
        <v>47151</v>
      </c>
      <c r="E66" s="46">
        <v>4245</v>
      </c>
      <c r="F66" s="47">
        <v>3537.5</v>
      </c>
      <c r="G66" s="47">
        <v>9.0029903925685559</v>
      </c>
    </row>
    <row r="67" spans="1:7" x14ac:dyDescent="0.25">
      <c r="A67" s="48">
        <v>42</v>
      </c>
      <c r="B67" s="49">
        <v>120</v>
      </c>
      <c r="C67" s="49">
        <v>47151</v>
      </c>
      <c r="D67" s="49">
        <v>47151</v>
      </c>
      <c r="E67" s="49">
        <v>4245</v>
      </c>
      <c r="F67" s="50">
        <v>3537.5</v>
      </c>
      <c r="G67" s="50">
        <v>9.0029903925685559</v>
      </c>
    </row>
    <row r="68" spans="1:7" x14ac:dyDescent="0.25">
      <c r="A68" s="51">
        <v>422</v>
      </c>
      <c r="B68" s="46">
        <v>0</v>
      </c>
      <c r="C68" s="46">
        <v>45824</v>
      </c>
      <c r="D68" s="46">
        <v>45824</v>
      </c>
      <c r="E68" s="46">
        <v>4245</v>
      </c>
      <c r="F68" s="47">
        <v>0</v>
      </c>
      <c r="G68" s="47">
        <v>9.2637046089385464</v>
      </c>
    </row>
    <row r="69" spans="1:7" x14ac:dyDescent="0.25">
      <c r="A69" s="52" t="s">
        <v>46</v>
      </c>
      <c r="B69" s="49">
        <v>0</v>
      </c>
      <c r="C69" s="49">
        <v>41443</v>
      </c>
      <c r="D69" s="49">
        <v>41443</v>
      </c>
      <c r="E69" s="49">
        <v>381</v>
      </c>
      <c r="F69" s="50">
        <v>0</v>
      </c>
      <c r="G69" s="50">
        <v>0.91933499022754139</v>
      </c>
    </row>
    <row r="70" spans="1:7" x14ac:dyDescent="0.25">
      <c r="A70" s="52" t="s">
        <v>47</v>
      </c>
      <c r="B70" s="49">
        <v>0</v>
      </c>
      <c r="C70" s="49">
        <v>266</v>
      </c>
      <c r="D70" s="49">
        <v>266</v>
      </c>
      <c r="E70" s="49">
        <v>1892</v>
      </c>
      <c r="F70" s="50">
        <v>0</v>
      </c>
      <c r="G70" s="50">
        <v>711.27819548872185</v>
      </c>
    </row>
    <row r="71" spans="1:7" x14ac:dyDescent="0.25">
      <c r="A71" s="52" t="s">
        <v>48</v>
      </c>
      <c r="B71" s="49">
        <v>0</v>
      </c>
      <c r="C71" s="49">
        <v>4115</v>
      </c>
      <c r="D71" s="49">
        <v>4115</v>
      </c>
      <c r="E71" s="49">
        <v>1972</v>
      </c>
      <c r="F71" s="50">
        <v>0</v>
      </c>
      <c r="G71" s="50">
        <v>47.922235722964764</v>
      </c>
    </row>
    <row r="72" spans="1:7" x14ac:dyDescent="0.25">
      <c r="A72" s="51">
        <v>424</v>
      </c>
      <c r="B72" s="46">
        <v>120</v>
      </c>
      <c r="C72" s="46">
        <v>1327</v>
      </c>
      <c r="D72" s="46">
        <v>1327</v>
      </c>
      <c r="E72" s="46">
        <v>0</v>
      </c>
      <c r="F72" s="47">
        <v>0</v>
      </c>
      <c r="G72" s="47">
        <v>0</v>
      </c>
    </row>
    <row r="73" spans="1:7" x14ac:dyDescent="0.25">
      <c r="A73" s="53" t="s">
        <v>49</v>
      </c>
      <c r="B73" s="54">
        <v>120</v>
      </c>
      <c r="C73" s="49">
        <v>1327</v>
      </c>
      <c r="D73" s="49">
        <v>1327</v>
      </c>
      <c r="E73" s="49">
        <v>0</v>
      </c>
      <c r="F73" s="50">
        <v>0</v>
      </c>
      <c r="G73" s="5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82D6C-8E6A-4615-9473-9EA1F94EF8A5}">
  <dimension ref="A1:G43"/>
  <sheetViews>
    <sheetView topLeftCell="A19" workbookViewId="0">
      <selection activeCell="C24" sqref="C24"/>
    </sheetView>
  </sheetViews>
  <sheetFormatPr defaultRowHeight="15" x14ac:dyDescent="0.25"/>
  <cols>
    <col min="1" max="1" width="55" customWidth="1"/>
    <col min="2" max="7" width="24.7109375" customWidth="1"/>
  </cols>
  <sheetData>
    <row r="1" spans="1:7" ht="94.5" customHeight="1" x14ac:dyDescent="0.25">
      <c r="A1" s="40" t="s">
        <v>60</v>
      </c>
      <c r="B1" s="41" t="s">
        <v>0</v>
      </c>
      <c r="C1" s="41" t="s">
        <v>56</v>
      </c>
      <c r="D1" s="41" t="s">
        <v>58</v>
      </c>
      <c r="E1" s="41" t="s">
        <v>1</v>
      </c>
      <c r="F1" s="41" t="s">
        <v>93</v>
      </c>
      <c r="G1" s="41" t="s">
        <v>94</v>
      </c>
    </row>
    <row r="2" spans="1:7" x14ac:dyDescent="0.25">
      <c r="A2" s="42" t="s">
        <v>5</v>
      </c>
      <c r="B2" s="43">
        <v>2062529</v>
      </c>
      <c r="C2" s="43">
        <v>3958382</v>
      </c>
      <c r="D2" s="43">
        <v>3958382</v>
      </c>
      <c r="E2" s="43">
        <v>2408496</v>
      </c>
      <c r="F2" s="44">
        <v>116.77392172425212</v>
      </c>
      <c r="G2" s="44">
        <v>60.845466657841506</v>
      </c>
    </row>
    <row r="3" spans="1:7" x14ac:dyDescent="0.25">
      <c r="A3" s="45" t="s">
        <v>50</v>
      </c>
      <c r="B3" s="46">
        <v>881390</v>
      </c>
      <c r="C3" s="46">
        <v>2332800</v>
      </c>
      <c r="D3" s="46">
        <v>2332800</v>
      </c>
      <c r="E3" s="46">
        <v>1058266</v>
      </c>
      <c r="F3" s="47">
        <v>120.06784737743791</v>
      </c>
      <c r="G3" s="47">
        <v>45.364626200274351</v>
      </c>
    </row>
    <row r="4" spans="1:7" x14ac:dyDescent="0.25">
      <c r="A4" s="48">
        <v>6</v>
      </c>
      <c r="B4" s="49">
        <v>881390</v>
      </c>
      <c r="C4" s="49">
        <v>2332800</v>
      </c>
      <c r="D4" s="49">
        <v>2332800</v>
      </c>
      <c r="E4" s="49">
        <v>1058266</v>
      </c>
      <c r="F4" s="50">
        <v>120.06784737743791</v>
      </c>
      <c r="G4" s="50">
        <v>45.364626200274351</v>
      </c>
    </row>
    <row r="5" spans="1:7" x14ac:dyDescent="0.25">
      <c r="A5" s="55">
        <v>67</v>
      </c>
      <c r="B5" s="49">
        <v>881390</v>
      </c>
      <c r="C5" s="49">
        <v>2332800</v>
      </c>
      <c r="D5" s="49">
        <v>2332800</v>
      </c>
      <c r="E5" s="49">
        <v>1058266</v>
      </c>
      <c r="F5" s="50">
        <v>120.06784737743791</v>
      </c>
      <c r="G5" s="50">
        <v>45.364626200274351</v>
      </c>
    </row>
    <row r="6" spans="1:7" x14ac:dyDescent="0.25">
      <c r="A6" s="45" t="s">
        <v>51</v>
      </c>
      <c r="B6" s="46">
        <v>2798</v>
      </c>
      <c r="C6" s="46">
        <v>1314</v>
      </c>
      <c r="D6" s="46">
        <v>1314</v>
      </c>
      <c r="E6" s="46">
        <v>0</v>
      </c>
      <c r="F6" s="47">
        <v>0</v>
      </c>
      <c r="G6" s="47">
        <v>0</v>
      </c>
    </row>
    <row r="7" spans="1:7" x14ac:dyDescent="0.25">
      <c r="A7" s="48">
        <v>6</v>
      </c>
      <c r="B7" s="49">
        <v>2798</v>
      </c>
      <c r="C7" s="49">
        <v>1314</v>
      </c>
      <c r="D7" s="49">
        <v>1314</v>
      </c>
      <c r="E7" s="49">
        <v>0</v>
      </c>
      <c r="F7" s="50">
        <v>0</v>
      </c>
      <c r="G7" s="50">
        <v>0</v>
      </c>
    </row>
    <row r="8" spans="1:7" x14ac:dyDescent="0.25">
      <c r="A8" s="55">
        <v>66</v>
      </c>
      <c r="B8" s="49">
        <v>2798</v>
      </c>
      <c r="C8" s="49">
        <v>1314</v>
      </c>
      <c r="D8" s="49">
        <v>1314</v>
      </c>
      <c r="E8" s="49">
        <v>0</v>
      </c>
      <c r="F8" s="50">
        <v>0</v>
      </c>
      <c r="G8" s="50">
        <v>0</v>
      </c>
    </row>
    <row r="9" spans="1:7" x14ac:dyDescent="0.25">
      <c r="A9" s="45" t="s">
        <v>52</v>
      </c>
      <c r="B9" s="46">
        <v>1165774</v>
      </c>
      <c r="C9" s="46">
        <v>1592673</v>
      </c>
      <c r="D9" s="46">
        <v>1592673</v>
      </c>
      <c r="E9" s="46">
        <v>1316865</v>
      </c>
      <c r="F9" s="47">
        <v>112.96057383335021</v>
      </c>
      <c r="G9" s="47">
        <v>82.682697578222275</v>
      </c>
    </row>
    <row r="10" spans="1:7" x14ac:dyDescent="0.25">
      <c r="A10" s="48">
        <v>6</v>
      </c>
      <c r="B10" s="49">
        <v>1165774</v>
      </c>
      <c r="C10" s="49">
        <v>1592673</v>
      </c>
      <c r="D10" s="49">
        <v>1592673</v>
      </c>
      <c r="E10" s="49">
        <v>1316865</v>
      </c>
      <c r="F10" s="50">
        <v>112.96057383335021</v>
      </c>
      <c r="G10" s="50">
        <v>82.682697578222275</v>
      </c>
    </row>
    <row r="11" spans="1:7" x14ac:dyDescent="0.25">
      <c r="A11" s="55">
        <v>65</v>
      </c>
      <c r="B11" s="49">
        <v>1165774</v>
      </c>
      <c r="C11" s="49">
        <v>1592673</v>
      </c>
      <c r="D11" s="49">
        <v>1592673</v>
      </c>
      <c r="E11" s="49">
        <v>1316865</v>
      </c>
      <c r="F11" s="50">
        <v>112.96057383335021</v>
      </c>
      <c r="G11" s="50">
        <v>82.682697578222275</v>
      </c>
    </row>
    <row r="12" spans="1:7" x14ac:dyDescent="0.25">
      <c r="A12" s="45" t="s">
        <v>53</v>
      </c>
      <c r="B12" s="46">
        <v>12567</v>
      </c>
      <c r="C12" s="46">
        <v>23293</v>
      </c>
      <c r="D12" s="46">
        <v>23293</v>
      </c>
      <c r="E12" s="46">
        <v>17015</v>
      </c>
      <c r="F12" s="47">
        <v>135.39428662369698</v>
      </c>
      <c r="G12" s="47">
        <v>73.047696732924052</v>
      </c>
    </row>
    <row r="13" spans="1:7" x14ac:dyDescent="0.25">
      <c r="A13" s="48">
        <v>6</v>
      </c>
      <c r="B13" s="49">
        <v>12567</v>
      </c>
      <c r="C13" s="49">
        <v>23293</v>
      </c>
      <c r="D13" s="49">
        <v>23293</v>
      </c>
      <c r="E13" s="49">
        <v>17015</v>
      </c>
      <c r="F13" s="50">
        <v>135.39428662369698</v>
      </c>
      <c r="G13" s="50">
        <v>73.047696732924052</v>
      </c>
    </row>
    <row r="14" spans="1:7" x14ac:dyDescent="0.25">
      <c r="A14" s="55">
        <v>63</v>
      </c>
      <c r="B14" s="49">
        <v>12567</v>
      </c>
      <c r="C14" s="49">
        <v>23293</v>
      </c>
      <c r="D14" s="49">
        <v>23293</v>
      </c>
      <c r="E14" s="49">
        <v>17015</v>
      </c>
      <c r="F14" s="50">
        <v>135.39428662369698</v>
      </c>
      <c r="G14" s="50">
        <v>73.047696732924052</v>
      </c>
    </row>
    <row r="15" spans="1:7" x14ac:dyDescent="0.25">
      <c r="A15" s="45" t="s">
        <v>54</v>
      </c>
      <c r="B15" s="46">
        <v>0</v>
      </c>
      <c r="C15" s="46">
        <v>8302</v>
      </c>
      <c r="D15" s="46">
        <v>8302</v>
      </c>
      <c r="E15" s="46">
        <v>16350</v>
      </c>
      <c r="F15" s="47">
        <v>0</v>
      </c>
      <c r="G15" s="47">
        <v>196.94049626596001</v>
      </c>
    </row>
    <row r="16" spans="1:7" x14ac:dyDescent="0.25">
      <c r="A16" s="48">
        <v>6</v>
      </c>
      <c r="B16" s="49">
        <v>0</v>
      </c>
      <c r="C16" s="49">
        <v>8302</v>
      </c>
      <c r="D16" s="49">
        <v>8302</v>
      </c>
      <c r="E16" s="49">
        <v>16350</v>
      </c>
      <c r="F16" s="50">
        <v>0</v>
      </c>
      <c r="G16" s="50">
        <v>196.94049626596001</v>
      </c>
    </row>
    <row r="17" spans="1:7" x14ac:dyDescent="0.25">
      <c r="A17" s="55">
        <v>63</v>
      </c>
      <c r="B17" s="49">
        <v>0</v>
      </c>
      <c r="C17" s="49">
        <v>8302</v>
      </c>
      <c r="D17" s="49">
        <v>8302</v>
      </c>
      <c r="E17" s="49">
        <v>16350</v>
      </c>
      <c r="F17" s="50">
        <v>0</v>
      </c>
      <c r="G17" s="50">
        <v>196.94049626596001</v>
      </c>
    </row>
    <row r="18" spans="1:7" x14ac:dyDescent="0.25">
      <c r="A18" s="42" t="s">
        <v>4</v>
      </c>
      <c r="B18" s="43">
        <v>1323246</v>
      </c>
      <c r="C18" s="43">
        <v>3780322</v>
      </c>
      <c r="D18" s="43">
        <v>3780322</v>
      </c>
      <c r="E18" s="43">
        <v>1631315</v>
      </c>
      <c r="F18" s="44">
        <v>123.28130974890534</v>
      </c>
      <c r="G18" s="44">
        <v>43.152805501753555</v>
      </c>
    </row>
    <row r="19" spans="1:7" x14ac:dyDescent="0.25">
      <c r="A19" s="45" t="s">
        <v>50</v>
      </c>
      <c r="B19" s="46">
        <v>881390</v>
      </c>
      <c r="C19" s="46">
        <v>2332800</v>
      </c>
      <c r="D19" s="46">
        <v>2332800</v>
      </c>
      <c r="E19" s="46">
        <v>1058265</v>
      </c>
      <c r="F19" s="47">
        <v>120.06773392028501</v>
      </c>
      <c r="G19" s="47">
        <v>45.364583333333336</v>
      </c>
    </row>
    <row r="20" spans="1:7" x14ac:dyDescent="0.25">
      <c r="A20" s="48">
        <v>3</v>
      </c>
      <c r="B20" s="49">
        <v>881390</v>
      </c>
      <c r="C20" s="49">
        <v>2327756</v>
      </c>
      <c r="D20" s="49">
        <v>2327756</v>
      </c>
      <c r="E20" s="49">
        <v>1056293</v>
      </c>
      <c r="F20" s="50">
        <v>119.84399641475396</v>
      </c>
      <c r="G20" s="50">
        <v>45.378166783803806</v>
      </c>
    </row>
    <row r="21" spans="1:7" x14ac:dyDescent="0.25">
      <c r="A21" s="55">
        <v>31</v>
      </c>
      <c r="B21" s="49">
        <v>787755</v>
      </c>
      <c r="C21" s="49">
        <v>2044567</v>
      </c>
      <c r="D21" s="49">
        <v>2044567</v>
      </c>
      <c r="E21" s="49">
        <v>900799</v>
      </c>
      <c r="F21" s="50">
        <v>114.35014693654753</v>
      </c>
      <c r="G21" s="50">
        <v>44.058179555866836</v>
      </c>
    </row>
    <row r="22" spans="1:7" x14ac:dyDescent="0.25">
      <c r="A22" s="55">
        <v>32</v>
      </c>
      <c r="B22" s="49">
        <v>93608</v>
      </c>
      <c r="C22" s="49">
        <v>283043</v>
      </c>
      <c r="D22" s="49">
        <v>283043</v>
      </c>
      <c r="E22" s="49">
        <v>155483</v>
      </c>
      <c r="F22" s="50">
        <v>166.10011964789337</v>
      </c>
      <c r="G22" s="50">
        <v>54.932642743328749</v>
      </c>
    </row>
    <row r="23" spans="1:7" x14ac:dyDescent="0.25">
      <c r="A23" s="55">
        <v>34</v>
      </c>
      <c r="B23" s="49">
        <v>27</v>
      </c>
      <c r="C23" s="49">
        <v>146</v>
      </c>
      <c r="D23" s="49">
        <v>146</v>
      </c>
      <c r="E23" s="49">
        <v>11</v>
      </c>
      <c r="F23" s="50">
        <v>40.74074074074074</v>
      </c>
      <c r="G23" s="50">
        <v>7.5342465753424657</v>
      </c>
    </row>
    <row r="24" spans="1:7" x14ac:dyDescent="0.25">
      <c r="A24" s="48">
        <v>4</v>
      </c>
      <c r="B24" s="49">
        <v>0</v>
      </c>
      <c r="C24" s="49">
        <v>5044</v>
      </c>
      <c r="D24" s="49">
        <v>5044</v>
      </c>
      <c r="E24" s="49">
        <v>1972</v>
      </c>
      <c r="F24" s="50">
        <v>0</v>
      </c>
      <c r="G24" s="50">
        <v>39.095955590800955</v>
      </c>
    </row>
    <row r="25" spans="1:7" x14ac:dyDescent="0.25">
      <c r="A25" s="55">
        <v>42</v>
      </c>
      <c r="B25" s="49">
        <v>0</v>
      </c>
      <c r="C25" s="49">
        <v>5044</v>
      </c>
      <c r="D25" s="49">
        <v>5044</v>
      </c>
      <c r="E25" s="49">
        <v>1972</v>
      </c>
      <c r="F25" s="50">
        <v>0</v>
      </c>
      <c r="G25" s="50">
        <v>39.095955590800955</v>
      </c>
    </row>
    <row r="26" spans="1:7" x14ac:dyDescent="0.25">
      <c r="A26" s="45" t="s">
        <v>51</v>
      </c>
      <c r="B26" s="46">
        <v>2059</v>
      </c>
      <c r="C26" s="46">
        <v>1314</v>
      </c>
      <c r="D26" s="46">
        <v>1314</v>
      </c>
      <c r="E26" s="46">
        <v>0</v>
      </c>
      <c r="F26" s="47">
        <v>0</v>
      </c>
      <c r="G26" s="47">
        <v>0</v>
      </c>
    </row>
    <row r="27" spans="1:7" x14ac:dyDescent="0.25">
      <c r="A27" s="48">
        <v>3</v>
      </c>
      <c r="B27" s="49">
        <v>2059</v>
      </c>
      <c r="C27" s="49">
        <v>1048</v>
      </c>
      <c r="D27" s="49">
        <v>1048</v>
      </c>
      <c r="E27" s="49">
        <v>0</v>
      </c>
      <c r="F27" s="50">
        <v>0</v>
      </c>
      <c r="G27" s="50">
        <v>0</v>
      </c>
    </row>
    <row r="28" spans="1:7" x14ac:dyDescent="0.25">
      <c r="A28" s="55">
        <v>32</v>
      </c>
      <c r="B28" s="49">
        <v>2059</v>
      </c>
      <c r="C28" s="49">
        <v>1048</v>
      </c>
      <c r="D28" s="49">
        <v>1048</v>
      </c>
      <c r="E28" s="49">
        <v>0</v>
      </c>
      <c r="F28" s="50">
        <v>0</v>
      </c>
      <c r="G28" s="50">
        <v>0</v>
      </c>
    </row>
    <row r="29" spans="1:7" x14ac:dyDescent="0.25">
      <c r="A29" s="48">
        <v>4</v>
      </c>
      <c r="B29" s="49">
        <v>0</v>
      </c>
      <c r="C29" s="49">
        <v>266</v>
      </c>
      <c r="D29" s="49">
        <v>266</v>
      </c>
      <c r="E29" s="49">
        <v>0</v>
      </c>
      <c r="F29" s="50">
        <v>0</v>
      </c>
      <c r="G29" s="50">
        <v>0</v>
      </c>
    </row>
    <row r="30" spans="1:7" x14ac:dyDescent="0.25">
      <c r="A30" s="55">
        <v>42</v>
      </c>
      <c r="B30" s="49">
        <v>0</v>
      </c>
      <c r="C30" s="49">
        <v>266</v>
      </c>
      <c r="D30" s="49">
        <v>266</v>
      </c>
      <c r="E30" s="49">
        <v>0</v>
      </c>
      <c r="F30" s="50">
        <v>0</v>
      </c>
      <c r="G30" s="50">
        <v>0</v>
      </c>
    </row>
    <row r="31" spans="1:7" x14ac:dyDescent="0.25">
      <c r="A31" s="45" t="s">
        <v>52</v>
      </c>
      <c r="B31" s="46">
        <v>427230</v>
      </c>
      <c r="C31" s="46">
        <v>1414613</v>
      </c>
      <c r="D31" s="46">
        <v>1414613</v>
      </c>
      <c r="E31" s="46">
        <v>554151</v>
      </c>
      <c r="F31" s="47">
        <v>129.70788568218524</v>
      </c>
      <c r="G31" s="47">
        <v>39.173328677171774</v>
      </c>
    </row>
    <row r="32" spans="1:7" x14ac:dyDescent="0.25">
      <c r="A32" s="48">
        <v>3</v>
      </c>
      <c r="B32" s="49">
        <v>427110</v>
      </c>
      <c r="C32" s="49">
        <v>1372772</v>
      </c>
      <c r="D32" s="49">
        <v>1372772</v>
      </c>
      <c r="E32" s="49">
        <v>551878</v>
      </c>
      <c r="F32" s="50">
        <v>129.21214675376368</v>
      </c>
      <c r="G32" s="50">
        <v>40.201723228620629</v>
      </c>
    </row>
    <row r="33" spans="1:7" x14ac:dyDescent="0.25">
      <c r="A33" s="55">
        <v>32</v>
      </c>
      <c r="B33" s="49">
        <v>427097</v>
      </c>
      <c r="C33" s="49">
        <v>1371843</v>
      </c>
      <c r="D33" s="49">
        <v>1371843</v>
      </c>
      <c r="E33" s="49">
        <v>551878</v>
      </c>
      <c r="F33" s="50">
        <v>129.21607971959531</v>
      </c>
      <c r="G33" s="50">
        <v>40.228947481599569</v>
      </c>
    </row>
    <row r="34" spans="1:7" x14ac:dyDescent="0.25">
      <c r="A34" s="55">
        <v>34</v>
      </c>
      <c r="B34" s="49">
        <v>13</v>
      </c>
      <c r="C34" s="49">
        <v>929</v>
      </c>
      <c r="D34" s="49">
        <v>929</v>
      </c>
      <c r="E34" s="49">
        <v>0</v>
      </c>
      <c r="F34" s="50">
        <v>0</v>
      </c>
      <c r="G34" s="50">
        <v>0</v>
      </c>
    </row>
    <row r="35" spans="1:7" x14ac:dyDescent="0.25">
      <c r="A35" s="48">
        <v>4</v>
      </c>
      <c r="B35" s="49">
        <v>120</v>
      </c>
      <c r="C35" s="49">
        <v>41841</v>
      </c>
      <c r="D35" s="49">
        <v>41841</v>
      </c>
      <c r="E35" s="49">
        <v>2273</v>
      </c>
      <c r="F35" s="50">
        <v>1894.1666666666667</v>
      </c>
      <c r="G35" s="50">
        <v>5.4324705432470548</v>
      </c>
    </row>
    <row r="36" spans="1:7" x14ac:dyDescent="0.25">
      <c r="A36" s="55">
        <v>42</v>
      </c>
      <c r="B36" s="49">
        <v>120</v>
      </c>
      <c r="C36" s="49">
        <v>41841</v>
      </c>
      <c r="D36" s="49">
        <v>41841</v>
      </c>
      <c r="E36" s="49">
        <v>2273</v>
      </c>
      <c r="F36" s="50">
        <v>1894.1666666666667</v>
      </c>
      <c r="G36" s="50">
        <v>5.4324705432470548</v>
      </c>
    </row>
    <row r="37" spans="1:7" x14ac:dyDescent="0.25">
      <c r="A37" s="45" t="s">
        <v>53</v>
      </c>
      <c r="B37" s="46">
        <v>12567</v>
      </c>
      <c r="C37" s="46">
        <v>23293</v>
      </c>
      <c r="D37" s="46">
        <v>23293</v>
      </c>
      <c r="E37" s="46">
        <v>14921</v>
      </c>
      <c r="F37" s="47">
        <v>118.73159863133604</v>
      </c>
      <c r="G37" s="47">
        <v>64.057871463529807</v>
      </c>
    </row>
    <row r="38" spans="1:7" x14ac:dyDescent="0.25">
      <c r="A38" s="48">
        <v>3</v>
      </c>
      <c r="B38" s="49">
        <v>12567</v>
      </c>
      <c r="C38" s="49">
        <v>23293</v>
      </c>
      <c r="D38" s="49">
        <v>23293</v>
      </c>
      <c r="E38" s="49">
        <v>14921</v>
      </c>
      <c r="F38" s="50">
        <v>118.73159863133604</v>
      </c>
      <c r="G38" s="50">
        <v>64.057871463529807</v>
      </c>
    </row>
    <row r="39" spans="1:7" x14ac:dyDescent="0.25">
      <c r="A39" s="55">
        <v>31</v>
      </c>
      <c r="B39" s="49">
        <v>12567</v>
      </c>
      <c r="C39" s="49">
        <v>13271</v>
      </c>
      <c r="D39" s="49">
        <v>13271</v>
      </c>
      <c r="E39" s="49">
        <v>10471</v>
      </c>
      <c r="F39" s="50">
        <v>83.321397310416174</v>
      </c>
      <c r="G39" s="50">
        <v>78.901363876120868</v>
      </c>
    </row>
    <row r="40" spans="1:7" x14ac:dyDescent="0.25">
      <c r="A40" s="55">
        <v>32</v>
      </c>
      <c r="B40" s="49">
        <v>0</v>
      </c>
      <c r="C40" s="49">
        <v>10022</v>
      </c>
      <c r="D40" s="49">
        <v>10022</v>
      </c>
      <c r="E40" s="49">
        <v>4450</v>
      </c>
      <c r="F40" s="50">
        <v>0</v>
      </c>
      <c r="G40" s="50">
        <v>44.402314907204151</v>
      </c>
    </row>
    <row r="41" spans="1:7" x14ac:dyDescent="0.25">
      <c r="A41" s="45" t="s">
        <v>54</v>
      </c>
      <c r="B41" s="46">
        <v>0</v>
      </c>
      <c r="C41" s="46">
        <v>8302</v>
      </c>
      <c r="D41" s="46">
        <v>8302</v>
      </c>
      <c r="E41" s="46">
        <v>3978</v>
      </c>
      <c r="F41" s="47">
        <v>0</v>
      </c>
      <c r="G41" s="47">
        <v>47.916164779571183</v>
      </c>
    </row>
    <row r="42" spans="1:7" x14ac:dyDescent="0.25">
      <c r="A42" s="48">
        <v>3</v>
      </c>
      <c r="B42" s="49">
        <v>0</v>
      </c>
      <c r="C42" s="49">
        <v>8302</v>
      </c>
      <c r="D42" s="49">
        <v>8302</v>
      </c>
      <c r="E42" s="49">
        <v>3978</v>
      </c>
      <c r="F42" s="50">
        <v>0</v>
      </c>
      <c r="G42" s="50">
        <v>47.916164779571183</v>
      </c>
    </row>
    <row r="43" spans="1:7" x14ac:dyDescent="0.25">
      <c r="A43" s="56">
        <v>32</v>
      </c>
      <c r="B43" s="49">
        <v>0</v>
      </c>
      <c r="C43" s="49">
        <v>8302</v>
      </c>
      <c r="D43" s="49">
        <v>8302</v>
      </c>
      <c r="E43" s="49">
        <v>3978</v>
      </c>
      <c r="F43" s="50">
        <v>0</v>
      </c>
      <c r="G43" s="50">
        <v>47.916164779571183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CA75F-C8FB-4ADE-9043-168B4C2B6E55}">
  <dimension ref="A1:G9"/>
  <sheetViews>
    <sheetView topLeftCell="A4" workbookViewId="0">
      <selection activeCell="B25" sqref="B25"/>
    </sheetView>
  </sheetViews>
  <sheetFormatPr defaultRowHeight="15" x14ac:dyDescent="0.25"/>
  <cols>
    <col min="1" max="1" width="46" customWidth="1"/>
    <col min="2" max="7" width="22.7109375" customWidth="1"/>
  </cols>
  <sheetData>
    <row r="1" spans="1:7" ht="45" x14ac:dyDescent="0.25">
      <c r="A1" s="40" t="s">
        <v>61</v>
      </c>
      <c r="B1" s="41" t="s">
        <v>0</v>
      </c>
      <c r="C1" s="41" t="s">
        <v>56</v>
      </c>
      <c r="D1" s="41" t="s">
        <v>58</v>
      </c>
      <c r="E1" s="41" t="s">
        <v>1</v>
      </c>
      <c r="F1" s="41" t="s">
        <v>93</v>
      </c>
      <c r="G1" s="41" t="s">
        <v>94</v>
      </c>
    </row>
    <row r="2" spans="1:7" x14ac:dyDescent="0.25">
      <c r="A2" s="42" t="s">
        <v>55</v>
      </c>
      <c r="B2" s="43">
        <v>1323246</v>
      </c>
      <c r="C2" s="43">
        <v>3780322</v>
      </c>
      <c r="D2" s="43">
        <v>3780322</v>
      </c>
      <c r="E2" s="43">
        <v>1631315</v>
      </c>
      <c r="F2" s="44">
        <v>123.28130974890534</v>
      </c>
      <c r="G2" s="44">
        <v>43.152805501753555</v>
      </c>
    </row>
    <row r="3" spans="1:7" x14ac:dyDescent="0.25">
      <c r="A3" s="45">
        <v>3</v>
      </c>
      <c r="B3" s="46">
        <v>1323126</v>
      </c>
      <c r="C3" s="46">
        <v>3733171</v>
      </c>
      <c r="D3" s="46">
        <v>3733171</v>
      </c>
      <c r="E3" s="46">
        <v>1627070</v>
      </c>
      <c r="F3" s="47">
        <v>122.97165953960545</v>
      </c>
      <c r="G3" s="47">
        <v>43.584127274105576</v>
      </c>
    </row>
    <row r="4" spans="1:7" x14ac:dyDescent="0.25">
      <c r="A4" s="48">
        <v>31</v>
      </c>
      <c r="B4" s="49">
        <v>800322</v>
      </c>
      <c r="C4" s="49">
        <v>2057838</v>
      </c>
      <c r="D4" s="49">
        <v>2057838</v>
      </c>
      <c r="E4" s="49">
        <v>911270</v>
      </c>
      <c r="F4" s="50">
        <v>113.86292017462971</v>
      </c>
      <c r="G4" s="50">
        <v>44.282883297907802</v>
      </c>
    </row>
    <row r="5" spans="1:7" x14ac:dyDescent="0.25">
      <c r="A5" s="48">
        <v>32</v>
      </c>
      <c r="B5" s="49">
        <v>522764</v>
      </c>
      <c r="C5" s="49">
        <v>1674258</v>
      </c>
      <c r="D5" s="49">
        <v>1674258</v>
      </c>
      <c r="E5" s="49">
        <v>715789</v>
      </c>
      <c r="F5" s="50">
        <v>136.92392743188131</v>
      </c>
      <c r="G5" s="50">
        <v>42.752610410104062</v>
      </c>
    </row>
    <row r="6" spans="1:7" x14ac:dyDescent="0.25">
      <c r="A6" s="48">
        <v>34</v>
      </c>
      <c r="B6" s="49">
        <v>40</v>
      </c>
      <c r="C6" s="49">
        <v>1075</v>
      </c>
      <c r="D6" s="49">
        <v>1075</v>
      </c>
      <c r="E6" s="49">
        <v>11</v>
      </c>
      <c r="F6" s="50">
        <v>27.500000000000004</v>
      </c>
      <c r="G6" s="50">
        <v>1.0232558139534882</v>
      </c>
    </row>
    <row r="7" spans="1:7" x14ac:dyDescent="0.25">
      <c r="A7" s="45">
        <v>4</v>
      </c>
      <c r="B7" s="46">
        <v>120</v>
      </c>
      <c r="C7" s="46">
        <v>47151</v>
      </c>
      <c r="D7" s="46">
        <v>47151</v>
      </c>
      <c r="E7" s="46">
        <v>4245</v>
      </c>
      <c r="F7" s="47">
        <v>3537.5</v>
      </c>
      <c r="G7" s="47">
        <v>9.0029903925685559</v>
      </c>
    </row>
    <row r="8" spans="1:7" ht="15.75" thickBot="1" x14ac:dyDescent="0.3">
      <c r="A8" s="48">
        <v>42</v>
      </c>
      <c r="B8" s="49">
        <v>120</v>
      </c>
      <c r="C8" s="49">
        <v>47151</v>
      </c>
      <c r="D8" s="49">
        <v>47151</v>
      </c>
      <c r="E8" s="49">
        <v>4245</v>
      </c>
      <c r="F8" s="50">
        <v>3537.5</v>
      </c>
      <c r="G8" s="50">
        <v>9.0029903925685559</v>
      </c>
    </row>
    <row r="9" spans="1:7" ht="15.75" thickTop="1" x14ac:dyDescent="0.25">
      <c r="A9" s="57" t="s">
        <v>6</v>
      </c>
      <c r="B9" s="58">
        <v>1323246</v>
      </c>
      <c r="C9" s="58">
        <v>3780322</v>
      </c>
      <c r="D9" s="58">
        <v>3780322</v>
      </c>
      <c r="E9" s="58">
        <v>1631315</v>
      </c>
      <c r="F9" s="59">
        <v>123.28130974890534</v>
      </c>
      <c r="G9" s="59">
        <v>43.152805501753555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17215-9A31-413B-B9D1-ECE8C9A5A190}">
  <dimension ref="A1:E3"/>
  <sheetViews>
    <sheetView workbookViewId="0">
      <selection activeCell="C13" sqref="C13"/>
    </sheetView>
  </sheetViews>
  <sheetFormatPr defaultRowHeight="15" x14ac:dyDescent="0.25"/>
  <cols>
    <col min="1" max="1" width="44.7109375" customWidth="1"/>
    <col min="2" max="5" width="22.7109375" customWidth="1"/>
  </cols>
  <sheetData>
    <row r="1" spans="1:5" ht="67.5" customHeight="1" x14ac:dyDescent="0.25">
      <c r="A1" s="60" t="s">
        <v>62</v>
      </c>
      <c r="B1" s="61" t="s">
        <v>56</v>
      </c>
      <c r="C1" s="61" t="s">
        <v>58</v>
      </c>
      <c r="D1" s="61" t="s">
        <v>1</v>
      </c>
      <c r="E1" s="61" t="s">
        <v>94</v>
      </c>
    </row>
    <row r="2" spans="1:5" ht="15.75" thickBot="1" x14ac:dyDescent="0.3">
      <c r="A2" s="62" t="s">
        <v>57</v>
      </c>
      <c r="B2" s="63">
        <v>3780322</v>
      </c>
      <c r="C2" s="64">
        <v>3780322</v>
      </c>
      <c r="D2" s="63">
        <v>1631315</v>
      </c>
      <c r="E2" s="65">
        <v>43.152805501753555</v>
      </c>
    </row>
    <row r="3" spans="1:5" ht="15.75" thickTop="1" x14ac:dyDescent="0.25">
      <c r="A3" s="66" t="s">
        <v>6</v>
      </c>
      <c r="B3" s="67">
        <v>3780322</v>
      </c>
      <c r="C3" s="68">
        <v>3780322</v>
      </c>
      <c r="D3" s="67">
        <v>1631315</v>
      </c>
      <c r="E3" s="69">
        <v>43.152805501753555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ADF9-FFFC-43D9-B346-8FA4E0CD30E7}">
  <dimension ref="A1:E101"/>
  <sheetViews>
    <sheetView tabSelected="1" workbookViewId="0">
      <selection activeCell="B105" sqref="B105"/>
    </sheetView>
  </sheetViews>
  <sheetFormatPr defaultRowHeight="15" x14ac:dyDescent="0.25"/>
  <cols>
    <col min="1" max="1" width="67.28515625" customWidth="1"/>
    <col min="2" max="5" width="24.7109375" customWidth="1"/>
  </cols>
  <sheetData>
    <row r="1" spans="1:5" ht="65.25" customHeight="1" x14ac:dyDescent="0.25">
      <c r="A1" s="60" t="s">
        <v>63</v>
      </c>
      <c r="B1" s="61" t="s">
        <v>56</v>
      </c>
      <c r="C1" s="61" t="s">
        <v>58</v>
      </c>
      <c r="D1" s="61" t="s">
        <v>1</v>
      </c>
      <c r="E1" s="61" t="s">
        <v>94</v>
      </c>
    </row>
    <row r="2" spans="1:5" x14ac:dyDescent="0.25">
      <c r="A2" s="70" t="s">
        <v>57</v>
      </c>
      <c r="B2" s="71">
        <v>3780322</v>
      </c>
      <c r="C2" s="71">
        <v>3780322</v>
      </c>
      <c r="D2" s="71">
        <v>1631315</v>
      </c>
      <c r="E2" s="72">
        <v>43.152805501753555</v>
      </c>
    </row>
    <row r="3" spans="1:5" x14ac:dyDescent="0.25">
      <c r="A3" s="73" t="s">
        <v>2</v>
      </c>
      <c r="B3" s="74">
        <v>3515594</v>
      </c>
      <c r="C3" s="74">
        <v>3515594</v>
      </c>
      <c r="D3" s="74">
        <v>1602574</v>
      </c>
      <c r="E3" s="75">
        <v>45.58472906712209</v>
      </c>
    </row>
    <row r="4" spans="1:5" x14ac:dyDescent="0.25">
      <c r="A4" s="76" t="s">
        <v>50</v>
      </c>
      <c r="B4" s="63">
        <v>2332800</v>
      </c>
      <c r="C4" s="63">
        <v>2332800</v>
      </c>
      <c r="D4" s="63">
        <v>1058265</v>
      </c>
      <c r="E4" s="65">
        <v>45.364583333333336</v>
      </c>
    </row>
    <row r="5" spans="1:5" x14ac:dyDescent="0.25">
      <c r="A5" s="77">
        <v>31</v>
      </c>
      <c r="B5" s="74">
        <v>2044567</v>
      </c>
      <c r="C5" s="74">
        <v>2044567</v>
      </c>
      <c r="D5" s="74">
        <v>900799</v>
      </c>
      <c r="E5" s="75">
        <v>44.058179555866836</v>
      </c>
    </row>
    <row r="6" spans="1:5" x14ac:dyDescent="0.25">
      <c r="A6" s="78" t="s">
        <v>14</v>
      </c>
      <c r="B6" s="63">
        <v>1740758</v>
      </c>
      <c r="C6" s="63">
        <v>1740758</v>
      </c>
      <c r="D6" s="63">
        <v>745443</v>
      </c>
      <c r="E6" s="65">
        <v>42.822896692130669</v>
      </c>
    </row>
    <row r="7" spans="1:5" x14ac:dyDescent="0.25">
      <c r="A7" s="78" t="s">
        <v>15</v>
      </c>
      <c r="B7" s="63">
        <v>56673</v>
      </c>
      <c r="C7" s="63">
        <v>56673</v>
      </c>
      <c r="D7" s="63">
        <v>30630</v>
      </c>
      <c r="E7" s="65">
        <v>54.046900640516647</v>
      </c>
    </row>
    <row r="8" spans="1:5" x14ac:dyDescent="0.25">
      <c r="A8" s="78" t="s">
        <v>16</v>
      </c>
      <c r="B8" s="63">
        <v>247136</v>
      </c>
      <c r="C8" s="63">
        <v>247136</v>
      </c>
      <c r="D8" s="63">
        <v>124726</v>
      </c>
      <c r="E8" s="65">
        <v>50.468567914023041</v>
      </c>
    </row>
    <row r="9" spans="1:5" x14ac:dyDescent="0.25">
      <c r="A9" s="77">
        <v>32</v>
      </c>
      <c r="B9" s="74">
        <v>283043</v>
      </c>
      <c r="C9" s="74">
        <v>283043</v>
      </c>
      <c r="D9" s="74">
        <v>155483</v>
      </c>
      <c r="E9" s="75">
        <v>54.932642743328749</v>
      </c>
    </row>
    <row r="10" spans="1:5" x14ac:dyDescent="0.25">
      <c r="A10" s="78" t="s">
        <v>17</v>
      </c>
      <c r="B10" s="63">
        <v>22563</v>
      </c>
      <c r="C10" s="63">
        <v>22563</v>
      </c>
      <c r="D10" s="63">
        <v>15039</v>
      </c>
      <c r="E10" s="65">
        <v>66.653370562425209</v>
      </c>
    </row>
    <row r="11" spans="1:5" x14ac:dyDescent="0.25">
      <c r="A11" s="78" t="s">
        <v>18</v>
      </c>
      <c r="B11" s="63">
        <v>56676</v>
      </c>
      <c r="C11" s="63">
        <v>56676</v>
      </c>
      <c r="D11" s="63">
        <v>24722</v>
      </c>
      <c r="E11" s="65">
        <v>43.619874373632577</v>
      </c>
    </row>
    <row r="12" spans="1:5" x14ac:dyDescent="0.25">
      <c r="A12" s="78" t="s">
        <v>19</v>
      </c>
      <c r="B12" s="63">
        <v>3185</v>
      </c>
      <c r="C12" s="63">
        <v>3185</v>
      </c>
      <c r="D12" s="63">
        <v>1794</v>
      </c>
      <c r="E12" s="65">
        <v>56.326530612244895</v>
      </c>
    </row>
    <row r="13" spans="1:5" x14ac:dyDescent="0.25">
      <c r="A13" s="78" t="s">
        <v>20</v>
      </c>
      <c r="B13" s="63">
        <v>133</v>
      </c>
      <c r="C13" s="63">
        <v>133</v>
      </c>
      <c r="D13" s="63">
        <v>0</v>
      </c>
      <c r="E13" s="65">
        <v>0</v>
      </c>
    </row>
    <row r="14" spans="1:5" x14ac:dyDescent="0.25">
      <c r="A14" s="78" t="s">
        <v>21</v>
      </c>
      <c r="B14" s="63">
        <v>10618</v>
      </c>
      <c r="C14" s="63">
        <v>10618</v>
      </c>
      <c r="D14" s="63">
        <v>8395</v>
      </c>
      <c r="E14" s="65">
        <v>79.063853833113583</v>
      </c>
    </row>
    <row r="15" spans="1:5" x14ac:dyDescent="0.25">
      <c r="A15" s="78" t="s">
        <v>22</v>
      </c>
      <c r="B15" s="63">
        <v>133</v>
      </c>
      <c r="C15" s="63">
        <v>133</v>
      </c>
      <c r="D15" s="63">
        <v>0</v>
      </c>
      <c r="E15" s="65">
        <v>0</v>
      </c>
    </row>
    <row r="16" spans="1:5" x14ac:dyDescent="0.25">
      <c r="A16" s="78" t="s">
        <v>23</v>
      </c>
      <c r="B16" s="63">
        <v>929</v>
      </c>
      <c r="C16" s="63">
        <v>929</v>
      </c>
      <c r="D16" s="63">
        <v>210</v>
      </c>
      <c r="E16" s="65">
        <v>22.604951560818083</v>
      </c>
    </row>
    <row r="17" spans="1:5" x14ac:dyDescent="0.25">
      <c r="A17" s="78" t="s">
        <v>24</v>
      </c>
      <c r="B17" s="63">
        <v>571</v>
      </c>
      <c r="C17" s="63">
        <v>571</v>
      </c>
      <c r="D17" s="63">
        <v>0</v>
      </c>
      <c r="E17" s="65">
        <v>0</v>
      </c>
    </row>
    <row r="18" spans="1:5" x14ac:dyDescent="0.25">
      <c r="A18" s="78" t="s">
        <v>25</v>
      </c>
      <c r="B18" s="63">
        <v>796</v>
      </c>
      <c r="C18" s="63">
        <v>796</v>
      </c>
      <c r="D18" s="63">
        <v>181</v>
      </c>
      <c r="E18" s="65">
        <v>22.738693467336685</v>
      </c>
    </row>
    <row r="19" spans="1:5" x14ac:dyDescent="0.25">
      <c r="A19" s="78" t="s">
        <v>26</v>
      </c>
      <c r="B19" s="63">
        <v>133</v>
      </c>
      <c r="C19" s="63">
        <v>133</v>
      </c>
      <c r="D19" s="63">
        <v>0</v>
      </c>
      <c r="E19" s="65">
        <v>0</v>
      </c>
    </row>
    <row r="20" spans="1:5" x14ac:dyDescent="0.25">
      <c r="A20" s="78" t="s">
        <v>27</v>
      </c>
      <c r="B20" s="63">
        <v>49164</v>
      </c>
      <c r="C20" s="63">
        <v>49164</v>
      </c>
      <c r="D20" s="63">
        <v>28993</v>
      </c>
      <c r="E20" s="65">
        <v>58.972012041331055</v>
      </c>
    </row>
    <row r="21" spans="1:5" x14ac:dyDescent="0.25">
      <c r="A21" s="78" t="s">
        <v>28</v>
      </c>
      <c r="B21" s="63">
        <v>2920</v>
      </c>
      <c r="C21" s="63">
        <v>2920</v>
      </c>
      <c r="D21" s="63">
        <v>1235</v>
      </c>
      <c r="E21" s="65">
        <v>42.294520547945211</v>
      </c>
    </row>
    <row r="22" spans="1:5" x14ac:dyDescent="0.25">
      <c r="A22" s="78" t="s">
        <v>29</v>
      </c>
      <c r="B22" s="63">
        <v>4247</v>
      </c>
      <c r="C22" s="63">
        <v>4247</v>
      </c>
      <c r="D22" s="63">
        <v>5223</v>
      </c>
      <c r="E22" s="65">
        <v>122.98092771368026</v>
      </c>
    </row>
    <row r="23" spans="1:5" x14ac:dyDescent="0.25">
      <c r="A23" s="78" t="s">
        <v>30</v>
      </c>
      <c r="B23" s="63">
        <v>265</v>
      </c>
      <c r="C23" s="63">
        <v>265</v>
      </c>
      <c r="D23" s="63">
        <v>0</v>
      </c>
      <c r="E23" s="65">
        <v>0</v>
      </c>
    </row>
    <row r="24" spans="1:5" x14ac:dyDescent="0.25">
      <c r="A24" s="78" t="s">
        <v>31</v>
      </c>
      <c r="B24" s="63">
        <v>59900</v>
      </c>
      <c r="C24" s="63">
        <v>59900</v>
      </c>
      <c r="D24" s="63">
        <v>24273</v>
      </c>
      <c r="E24" s="65">
        <v>40.522537562604342</v>
      </c>
    </row>
    <row r="25" spans="1:5" x14ac:dyDescent="0.25">
      <c r="A25" s="78" t="s">
        <v>32</v>
      </c>
      <c r="B25" s="63">
        <v>14865</v>
      </c>
      <c r="C25" s="63">
        <v>14865</v>
      </c>
      <c r="D25" s="63">
        <v>11837</v>
      </c>
      <c r="E25" s="65">
        <v>79.63000336360578</v>
      </c>
    </row>
    <row r="26" spans="1:5" x14ac:dyDescent="0.25">
      <c r="A26" s="78" t="s">
        <v>33</v>
      </c>
      <c r="B26" s="63">
        <v>3318</v>
      </c>
      <c r="C26" s="63">
        <v>3318</v>
      </c>
      <c r="D26" s="63">
        <v>0</v>
      </c>
      <c r="E26" s="65">
        <v>0</v>
      </c>
    </row>
    <row r="27" spans="1:5" x14ac:dyDescent="0.25">
      <c r="A27" s="78" t="s">
        <v>34</v>
      </c>
      <c r="B27" s="63">
        <v>25098</v>
      </c>
      <c r="C27" s="63">
        <v>25098</v>
      </c>
      <c r="D27" s="63">
        <v>23805</v>
      </c>
      <c r="E27" s="65">
        <v>94.848195075304815</v>
      </c>
    </row>
    <row r="28" spans="1:5" x14ac:dyDescent="0.25">
      <c r="A28" s="78" t="s">
        <v>35</v>
      </c>
      <c r="B28" s="63">
        <v>265</v>
      </c>
      <c r="C28" s="63">
        <v>265</v>
      </c>
      <c r="D28" s="63">
        <v>152</v>
      </c>
      <c r="E28" s="65">
        <v>57.358490566037737</v>
      </c>
    </row>
    <row r="29" spans="1:5" x14ac:dyDescent="0.25">
      <c r="A29" s="78" t="s">
        <v>36</v>
      </c>
      <c r="B29" s="63">
        <v>664</v>
      </c>
      <c r="C29" s="63">
        <v>664</v>
      </c>
      <c r="D29" s="63">
        <v>0</v>
      </c>
      <c r="E29" s="65">
        <v>0</v>
      </c>
    </row>
    <row r="30" spans="1:5" x14ac:dyDescent="0.25">
      <c r="A30" s="78" t="s">
        <v>37</v>
      </c>
      <c r="B30" s="63">
        <v>11945</v>
      </c>
      <c r="C30" s="63">
        <v>11945</v>
      </c>
      <c r="D30" s="63">
        <v>5801</v>
      </c>
      <c r="E30" s="65">
        <v>48.564252825449977</v>
      </c>
    </row>
    <row r="31" spans="1:5" x14ac:dyDescent="0.25">
      <c r="A31" s="78" t="s">
        <v>38</v>
      </c>
      <c r="B31" s="63">
        <v>531</v>
      </c>
      <c r="C31" s="63">
        <v>531</v>
      </c>
      <c r="D31" s="63">
        <v>433</v>
      </c>
      <c r="E31" s="65">
        <v>81.544256120527308</v>
      </c>
    </row>
    <row r="32" spans="1:5" x14ac:dyDescent="0.25">
      <c r="A32" s="78" t="s">
        <v>39</v>
      </c>
      <c r="B32" s="63">
        <v>2324</v>
      </c>
      <c r="C32" s="63">
        <v>2324</v>
      </c>
      <c r="D32" s="63">
        <v>301</v>
      </c>
      <c r="E32" s="65">
        <v>12.951807228915662</v>
      </c>
    </row>
    <row r="33" spans="1:5" x14ac:dyDescent="0.25">
      <c r="A33" s="78" t="s">
        <v>40</v>
      </c>
      <c r="B33" s="63">
        <v>96</v>
      </c>
      <c r="C33" s="63">
        <v>96</v>
      </c>
      <c r="D33" s="63">
        <v>53</v>
      </c>
      <c r="E33" s="65">
        <v>55.208333333333336</v>
      </c>
    </row>
    <row r="34" spans="1:5" x14ac:dyDescent="0.25">
      <c r="A34" s="78" t="s">
        <v>41</v>
      </c>
      <c r="B34" s="63">
        <v>3345</v>
      </c>
      <c r="C34" s="63">
        <v>3345</v>
      </c>
      <c r="D34" s="63">
        <v>949</v>
      </c>
      <c r="E34" s="65">
        <v>28.37070254110613</v>
      </c>
    </row>
    <row r="35" spans="1:5" x14ac:dyDescent="0.25">
      <c r="A35" s="78" t="s">
        <v>42</v>
      </c>
      <c r="B35" s="63">
        <v>7963</v>
      </c>
      <c r="C35" s="63">
        <v>7963</v>
      </c>
      <c r="D35" s="63">
        <v>1762</v>
      </c>
      <c r="E35" s="65">
        <v>22.127338942609569</v>
      </c>
    </row>
    <row r="36" spans="1:5" x14ac:dyDescent="0.25">
      <c r="A36" s="78" t="s">
        <v>43</v>
      </c>
      <c r="B36" s="63">
        <v>396</v>
      </c>
      <c r="C36" s="63">
        <v>396</v>
      </c>
      <c r="D36" s="63">
        <v>325</v>
      </c>
      <c r="E36" s="65">
        <v>82.070707070707073</v>
      </c>
    </row>
    <row r="37" spans="1:5" x14ac:dyDescent="0.25">
      <c r="A37" s="77">
        <v>34</v>
      </c>
      <c r="B37" s="74">
        <v>146</v>
      </c>
      <c r="C37" s="74">
        <v>146</v>
      </c>
      <c r="D37" s="74">
        <v>11</v>
      </c>
      <c r="E37" s="75">
        <v>7.5342465753424657</v>
      </c>
    </row>
    <row r="38" spans="1:5" x14ac:dyDescent="0.25">
      <c r="A38" s="78" t="s">
        <v>44</v>
      </c>
      <c r="B38" s="63">
        <v>133</v>
      </c>
      <c r="C38" s="63">
        <v>133</v>
      </c>
      <c r="D38" s="63">
        <v>10</v>
      </c>
      <c r="E38" s="65">
        <v>7.518796992481203</v>
      </c>
    </row>
    <row r="39" spans="1:5" x14ac:dyDescent="0.25">
      <c r="A39" s="78" t="s">
        <v>45</v>
      </c>
      <c r="B39" s="63">
        <v>13</v>
      </c>
      <c r="C39" s="63">
        <v>13</v>
      </c>
      <c r="D39" s="63">
        <v>1</v>
      </c>
      <c r="E39" s="65">
        <v>7.6923076923076925</v>
      </c>
    </row>
    <row r="40" spans="1:5" x14ac:dyDescent="0.25">
      <c r="A40" s="77">
        <v>42</v>
      </c>
      <c r="B40" s="74">
        <v>5044</v>
      </c>
      <c r="C40" s="74">
        <v>5044</v>
      </c>
      <c r="D40" s="74">
        <v>1972</v>
      </c>
      <c r="E40" s="75">
        <v>39.095955590800955</v>
      </c>
    </row>
    <row r="41" spans="1:5" x14ac:dyDescent="0.25">
      <c r="A41" s="78" t="s">
        <v>46</v>
      </c>
      <c r="B41" s="63">
        <v>929</v>
      </c>
      <c r="C41" s="63">
        <v>929</v>
      </c>
      <c r="D41" s="63">
        <v>0</v>
      </c>
      <c r="E41" s="65">
        <v>0</v>
      </c>
    </row>
    <row r="42" spans="1:5" x14ac:dyDescent="0.25">
      <c r="A42" s="78" t="s">
        <v>47</v>
      </c>
      <c r="B42" s="63">
        <v>133</v>
      </c>
      <c r="C42" s="63">
        <v>133</v>
      </c>
      <c r="D42" s="63">
        <v>0</v>
      </c>
      <c r="E42" s="65">
        <v>0</v>
      </c>
    </row>
    <row r="43" spans="1:5" x14ac:dyDescent="0.25">
      <c r="A43" s="78" t="s">
        <v>48</v>
      </c>
      <c r="B43" s="63">
        <v>3982</v>
      </c>
      <c r="C43" s="63">
        <v>3982</v>
      </c>
      <c r="D43" s="63">
        <v>1972</v>
      </c>
      <c r="E43" s="65">
        <v>49.522852837769967</v>
      </c>
    </row>
    <row r="44" spans="1:5" x14ac:dyDescent="0.25">
      <c r="A44" s="76" t="s">
        <v>51</v>
      </c>
      <c r="B44" s="63">
        <v>1314</v>
      </c>
      <c r="C44" s="63">
        <v>1314</v>
      </c>
      <c r="D44" s="63">
        <v>0</v>
      </c>
      <c r="E44" s="65">
        <v>0</v>
      </c>
    </row>
    <row r="45" spans="1:5" x14ac:dyDescent="0.25">
      <c r="A45" s="77">
        <v>32</v>
      </c>
      <c r="B45" s="74">
        <v>1048</v>
      </c>
      <c r="C45" s="74">
        <v>1048</v>
      </c>
      <c r="D45" s="74">
        <v>0</v>
      </c>
      <c r="E45" s="75">
        <v>0</v>
      </c>
    </row>
    <row r="46" spans="1:5" x14ac:dyDescent="0.25">
      <c r="A46" s="78" t="s">
        <v>21</v>
      </c>
      <c r="B46" s="63">
        <v>133</v>
      </c>
      <c r="C46" s="63">
        <v>133</v>
      </c>
      <c r="D46" s="63">
        <v>0</v>
      </c>
      <c r="E46" s="65">
        <v>0</v>
      </c>
    </row>
    <row r="47" spans="1:5" x14ac:dyDescent="0.25">
      <c r="A47" s="78" t="s">
        <v>22</v>
      </c>
      <c r="B47" s="63">
        <v>664</v>
      </c>
      <c r="C47" s="63">
        <v>664</v>
      </c>
      <c r="D47" s="63">
        <v>0</v>
      </c>
      <c r="E47" s="65">
        <v>0</v>
      </c>
    </row>
    <row r="48" spans="1:5" x14ac:dyDescent="0.25">
      <c r="A48" s="78" t="s">
        <v>26</v>
      </c>
      <c r="B48" s="63">
        <v>13</v>
      </c>
      <c r="C48" s="63">
        <v>13</v>
      </c>
      <c r="D48" s="63">
        <v>0</v>
      </c>
      <c r="E48" s="65">
        <v>0</v>
      </c>
    </row>
    <row r="49" spans="1:5" x14ac:dyDescent="0.25">
      <c r="A49" s="78" t="s">
        <v>28</v>
      </c>
      <c r="B49" s="63">
        <v>199</v>
      </c>
      <c r="C49" s="63">
        <v>199</v>
      </c>
      <c r="D49" s="63">
        <v>0</v>
      </c>
      <c r="E49" s="65">
        <v>0</v>
      </c>
    </row>
    <row r="50" spans="1:5" x14ac:dyDescent="0.25">
      <c r="A50" s="78" t="s">
        <v>32</v>
      </c>
      <c r="B50" s="63">
        <v>13</v>
      </c>
      <c r="C50" s="63">
        <v>13</v>
      </c>
      <c r="D50" s="63">
        <v>0</v>
      </c>
      <c r="E50" s="65">
        <v>0</v>
      </c>
    </row>
    <row r="51" spans="1:5" x14ac:dyDescent="0.25">
      <c r="A51" s="78" t="s">
        <v>35</v>
      </c>
      <c r="B51" s="63">
        <v>13</v>
      </c>
      <c r="C51" s="63">
        <v>13</v>
      </c>
      <c r="D51" s="63">
        <v>0</v>
      </c>
      <c r="E51" s="65">
        <v>0</v>
      </c>
    </row>
    <row r="52" spans="1:5" x14ac:dyDescent="0.25">
      <c r="A52" s="78" t="s">
        <v>39</v>
      </c>
      <c r="B52" s="63">
        <v>13</v>
      </c>
      <c r="C52" s="63">
        <v>13</v>
      </c>
      <c r="D52" s="63">
        <v>0</v>
      </c>
      <c r="E52" s="65">
        <v>0</v>
      </c>
    </row>
    <row r="53" spans="1:5" x14ac:dyDescent="0.25">
      <c r="A53" s="77">
        <v>42</v>
      </c>
      <c r="B53" s="74">
        <v>266</v>
      </c>
      <c r="C53" s="74">
        <v>266</v>
      </c>
      <c r="D53" s="74">
        <v>0</v>
      </c>
      <c r="E53" s="75">
        <v>0</v>
      </c>
    </row>
    <row r="54" spans="1:5" x14ac:dyDescent="0.25">
      <c r="A54" s="78" t="s">
        <v>46</v>
      </c>
      <c r="B54" s="63">
        <v>133</v>
      </c>
      <c r="C54" s="63">
        <v>133</v>
      </c>
      <c r="D54" s="63">
        <v>0</v>
      </c>
      <c r="E54" s="65">
        <v>0</v>
      </c>
    </row>
    <row r="55" spans="1:5" x14ac:dyDescent="0.25">
      <c r="A55" s="78" t="s">
        <v>48</v>
      </c>
      <c r="B55" s="63">
        <v>133</v>
      </c>
      <c r="C55" s="63">
        <v>133</v>
      </c>
      <c r="D55" s="63">
        <v>0</v>
      </c>
      <c r="E55" s="65">
        <v>0</v>
      </c>
    </row>
    <row r="56" spans="1:5" x14ac:dyDescent="0.25">
      <c r="A56" s="76" t="s">
        <v>52</v>
      </c>
      <c r="B56" s="63">
        <v>1149885</v>
      </c>
      <c r="C56" s="63">
        <v>1149885</v>
      </c>
      <c r="D56" s="63">
        <v>525410</v>
      </c>
      <c r="E56" s="65">
        <v>45.692395326489169</v>
      </c>
    </row>
    <row r="57" spans="1:5" x14ac:dyDescent="0.25">
      <c r="A57" s="77">
        <v>32</v>
      </c>
      <c r="B57" s="74">
        <v>1149221</v>
      </c>
      <c r="C57" s="74">
        <v>1149221</v>
      </c>
      <c r="D57" s="74">
        <v>525410</v>
      </c>
      <c r="E57" s="75">
        <v>45.718795601542261</v>
      </c>
    </row>
    <row r="58" spans="1:5" x14ac:dyDescent="0.25">
      <c r="A58" s="78" t="s">
        <v>41</v>
      </c>
      <c r="B58" s="63">
        <v>1149221</v>
      </c>
      <c r="C58" s="63">
        <v>1149221</v>
      </c>
      <c r="D58" s="63">
        <v>525410</v>
      </c>
      <c r="E58" s="65">
        <v>45.718795601542261</v>
      </c>
    </row>
    <row r="59" spans="1:5" x14ac:dyDescent="0.25">
      <c r="A59" s="77">
        <v>34</v>
      </c>
      <c r="B59" s="74">
        <v>664</v>
      </c>
      <c r="C59" s="74">
        <v>664</v>
      </c>
      <c r="D59" s="74">
        <v>0</v>
      </c>
      <c r="E59" s="75">
        <v>0</v>
      </c>
    </row>
    <row r="60" spans="1:5" x14ac:dyDescent="0.25">
      <c r="A60" s="78" t="s">
        <v>44</v>
      </c>
      <c r="B60" s="63">
        <v>664</v>
      </c>
      <c r="C60" s="63">
        <v>664</v>
      </c>
      <c r="D60" s="63">
        <v>0</v>
      </c>
      <c r="E60" s="65">
        <v>0</v>
      </c>
    </row>
    <row r="61" spans="1:5" x14ac:dyDescent="0.25">
      <c r="A61" s="76" t="s">
        <v>53</v>
      </c>
      <c r="B61" s="63">
        <v>23293</v>
      </c>
      <c r="C61" s="63">
        <v>23293</v>
      </c>
      <c r="D61" s="63">
        <v>14921</v>
      </c>
      <c r="E61" s="65">
        <v>64.057871463529807</v>
      </c>
    </row>
    <row r="62" spans="1:5" x14ac:dyDescent="0.25">
      <c r="A62" s="77">
        <v>31</v>
      </c>
      <c r="B62" s="74">
        <v>13271</v>
      </c>
      <c r="C62" s="74">
        <v>13271</v>
      </c>
      <c r="D62" s="74">
        <v>10471</v>
      </c>
      <c r="E62" s="75">
        <v>78.901363876120868</v>
      </c>
    </row>
    <row r="63" spans="1:5" x14ac:dyDescent="0.25">
      <c r="A63" s="78" t="s">
        <v>14</v>
      </c>
      <c r="B63" s="63">
        <v>13271</v>
      </c>
      <c r="C63" s="63">
        <v>13271</v>
      </c>
      <c r="D63" s="63">
        <v>10471</v>
      </c>
      <c r="E63" s="65">
        <v>78.901363876120868</v>
      </c>
    </row>
    <row r="64" spans="1:5" x14ac:dyDescent="0.25">
      <c r="A64" s="77">
        <v>32</v>
      </c>
      <c r="B64" s="74">
        <v>10022</v>
      </c>
      <c r="C64" s="74">
        <v>10022</v>
      </c>
      <c r="D64" s="74">
        <v>4450</v>
      </c>
      <c r="E64" s="75">
        <v>44.402314907204151</v>
      </c>
    </row>
    <row r="65" spans="1:5" x14ac:dyDescent="0.25">
      <c r="A65" s="78" t="s">
        <v>17</v>
      </c>
      <c r="B65" s="63">
        <v>6636</v>
      </c>
      <c r="C65" s="63">
        <v>6636</v>
      </c>
      <c r="D65" s="63">
        <v>4450</v>
      </c>
      <c r="E65" s="65">
        <v>67.058468957203132</v>
      </c>
    </row>
    <row r="66" spans="1:5" x14ac:dyDescent="0.25">
      <c r="A66" s="78" t="s">
        <v>29</v>
      </c>
      <c r="B66" s="63">
        <v>664</v>
      </c>
      <c r="C66" s="63">
        <v>664</v>
      </c>
      <c r="D66" s="63">
        <v>0</v>
      </c>
      <c r="E66" s="65">
        <v>0</v>
      </c>
    </row>
    <row r="67" spans="1:5" x14ac:dyDescent="0.25">
      <c r="A67" s="78" t="s">
        <v>31</v>
      </c>
      <c r="B67" s="63">
        <v>664</v>
      </c>
      <c r="C67" s="63">
        <v>664</v>
      </c>
      <c r="D67" s="63">
        <v>0</v>
      </c>
      <c r="E67" s="65">
        <v>0</v>
      </c>
    </row>
    <row r="68" spans="1:5" x14ac:dyDescent="0.25">
      <c r="A68" s="78" t="s">
        <v>33</v>
      </c>
      <c r="B68" s="63">
        <v>664</v>
      </c>
      <c r="C68" s="63">
        <v>664</v>
      </c>
      <c r="D68" s="63">
        <v>0</v>
      </c>
      <c r="E68" s="65">
        <v>0</v>
      </c>
    </row>
    <row r="69" spans="1:5" x14ac:dyDescent="0.25">
      <c r="A69" s="78" t="s">
        <v>35</v>
      </c>
      <c r="B69" s="63">
        <v>664</v>
      </c>
      <c r="C69" s="63">
        <v>664</v>
      </c>
      <c r="D69" s="63">
        <v>0</v>
      </c>
      <c r="E69" s="65">
        <v>0</v>
      </c>
    </row>
    <row r="70" spans="1:5" x14ac:dyDescent="0.25">
      <c r="A70" s="78" t="s">
        <v>36</v>
      </c>
      <c r="B70" s="63">
        <v>664</v>
      </c>
      <c r="C70" s="63">
        <v>664</v>
      </c>
      <c r="D70" s="63">
        <v>0</v>
      </c>
      <c r="E70" s="65">
        <v>0</v>
      </c>
    </row>
    <row r="71" spans="1:5" x14ac:dyDescent="0.25">
      <c r="A71" s="78" t="s">
        <v>39</v>
      </c>
      <c r="B71" s="63">
        <v>66</v>
      </c>
      <c r="C71" s="63">
        <v>66</v>
      </c>
      <c r="D71" s="63">
        <v>0</v>
      </c>
      <c r="E71" s="65">
        <v>0</v>
      </c>
    </row>
    <row r="72" spans="1:5" x14ac:dyDescent="0.25">
      <c r="A72" s="76" t="s">
        <v>54</v>
      </c>
      <c r="B72" s="63">
        <v>8302</v>
      </c>
      <c r="C72" s="63">
        <v>8302</v>
      </c>
      <c r="D72" s="63">
        <v>3978</v>
      </c>
      <c r="E72" s="65">
        <v>47.916164779571183</v>
      </c>
    </row>
    <row r="73" spans="1:5" x14ac:dyDescent="0.25">
      <c r="A73" s="77">
        <v>32</v>
      </c>
      <c r="B73" s="74">
        <v>8302</v>
      </c>
      <c r="C73" s="74">
        <v>8302</v>
      </c>
      <c r="D73" s="74">
        <v>3978</v>
      </c>
      <c r="E73" s="75">
        <v>47.916164779571183</v>
      </c>
    </row>
    <row r="74" spans="1:5" x14ac:dyDescent="0.25">
      <c r="A74" s="78" t="s">
        <v>17</v>
      </c>
      <c r="B74" s="63">
        <v>5514</v>
      </c>
      <c r="C74" s="63">
        <v>5514</v>
      </c>
      <c r="D74" s="63">
        <v>3978</v>
      </c>
      <c r="E74" s="65">
        <v>72.14363438520131</v>
      </c>
    </row>
    <row r="75" spans="1:5" x14ac:dyDescent="0.25">
      <c r="A75" s="78" t="s">
        <v>19</v>
      </c>
      <c r="B75" s="63">
        <v>663</v>
      </c>
      <c r="C75" s="63">
        <v>663</v>
      </c>
      <c r="D75" s="63">
        <v>0</v>
      </c>
      <c r="E75" s="65">
        <v>0</v>
      </c>
    </row>
    <row r="76" spans="1:5" x14ac:dyDescent="0.25">
      <c r="A76" s="78" t="s">
        <v>29</v>
      </c>
      <c r="B76" s="63">
        <v>133</v>
      </c>
      <c r="C76" s="63">
        <v>133</v>
      </c>
      <c r="D76" s="63">
        <v>0</v>
      </c>
      <c r="E76" s="65">
        <v>0</v>
      </c>
    </row>
    <row r="77" spans="1:5" x14ac:dyDescent="0.25">
      <c r="A77" s="78" t="s">
        <v>31</v>
      </c>
      <c r="B77" s="63">
        <v>133</v>
      </c>
      <c r="C77" s="63">
        <v>133</v>
      </c>
      <c r="D77" s="63">
        <v>0</v>
      </c>
      <c r="E77" s="65">
        <v>0</v>
      </c>
    </row>
    <row r="78" spans="1:5" x14ac:dyDescent="0.25">
      <c r="A78" s="78" t="s">
        <v>33</v>
      </c>
      <c r="B78" s="63">
        <v>133</v>
      </c>
      <c r="C78" s="63">
        <v>133</v>
      </c>
      <c r="D78" s="63">
        <v>0</v>
      </c>
      <c r="E78" s="65">
        <v>0</v>
      </c>
    </row>
    <row r="79" spans="1:5" x14ac:dyDescent="0.25">
      <c r="A79" s="78" t="s">
        <v>36</v>
      </c>
      <c r="B79" s="63">
        <v>929</v>
      </c>
      <c r="C79" s="63">
        <v>929</v>
      </c>
      <c r="D79" s="63">
        <v>0</v>
      </c>
      <c r="E79" s="65">
        <v>0</v>
      </c>
    </row>
    <row r="80" spans="1:5" x14ac:dyDescent="0.25">
      <c r="A80" s="78" t="s">
        <v>39</v>
      </c>
      <c r="B80" s="63">
        <v>797</v>
      </c>
      <c r="C80" s="63">
        <v>797</v>
      </c>
      <c r="D80" s="63">
        <v>0</v>
      </c>
      <c r="E80" s="65">
        <v>0</v>
      </c>
    </row>
    <row r="81" spans="1:5" x14ac:dyDescent="0.25">
      <c r="A81" s="73" t="s">
        <v>3</v>
      </c>
      <c r="B81" s="74">
        <v>264728</v>
      </c>
      <c r="C81" s="74">
        <v>264728</v>
      </c>
      <c r="D81" s="74">
        <v>28741</v>
      </c>
      <c r="E81" s="75">
        <v>10.856803964824273</v>
      </c>
    </row>
    <row r="82" spans="1:5" x14ac:dyDescent="0.25">
      <c r="A82" s="76" t="s">
        <v>52</v>
      </c>
      <c r="B82" s="63">
        <v>264728</v>
      </c>
      <c r="C82" s="63">
        <v>264728</v>
      </c>
      <c r="D82" s="63">
        <v>28741</v>
      </c>
      <c r="E82" s="65">
        <v>10.856803964824273</v>
      </c>
    </row>
    <row r="83" spans="1:5" x14ac:dyDescent="0.25">
      <c r="A83" s="77">
        <v>32</v>
      </c>
      <c r="B83" s="74">
        <v>222622</v>
      </c>
      <c r="C83" s="74">
        <v>222622</v>
      </c>
      <c r="D83" s="74">
        <v>26468</v>
      </c>
      <c r="E83" s="75">
        <v>11.889211308855369</v>
      </c>
    </row>
    <row r="84" spans="1:5" x14ac:dyDescent="0.25">
      <c r="A84" s="78" t="s">
        <v>17</v>
      </c>
      <c r="B84" s="63">
        <v>6636</v>
      </c>
      <c r="C84" s="63">
        <v>6636</v>
      </c>
      <c r="D84" s="63">
        <v>133</v>
      </c>
      <c r="E84" s="65">
        <v>2.0042194092827006</v>
      </c>
    </row>
    <row r="85" spans="1:5" x14ac:dyDescent="0.25">
      <c r="A85" s="78" t="s">
        <v>19</v>
      </c>
      <c r="B85" s="63">
        <v>3915</v>
      </c>
      <c r="C85" s="63">
        <v>3915</v>
      </c>
      <c r="D85" s="63">
        <v>1349</v>
      </c>
      <c r="E85" s="65">
        <v>34.457215836526181</v>
      </c>
    </row>
    <row r="86" spans="1:5" x14ac:dyDescent="0.25">
      <c r="A86" s="78" t="s">
        <v>21</v>
      </c>
      <c r="B86" s="63">
        <v>17626</v>
      </c>
      <c r="C86" s="63">
        <v>17626</v>
      </c>
      <c r="D86" s="63">
        <v>0</v>
      </c>
      <c r="E86" s="65">
        <v>0</v>
      </c>
    </row>
    <row r="87" spans="1:5" x14ac:dyDescent="0.25">
      <c r="A87" s="78" t="s">
        <v>27</v>
      </c>
      <c r="B87" s="63">
        <v>669</v>
      </c>
      <c r="C87" s="63">
        <v>669</v>
      </c>
      <c r="D87" s="63">
        <v>0</v>
      </c>
      <c r="E87" s="65">
        <v>0</v>
      </c>
    </row>
    <row r="88" spans="1:5" x14ac:dyDescent="0.25">
      <c r="A88" s="78" t="s">
        <v>29</v>
      </c>
      <c r="B88" s="63">
        <v>19908</v>
      </c>
      <c r="C88" s="63">
        <v>19908</v>
      </c>
      <c r="D88" s="63">
        <v>9951</v>
      </c>
      <c r="E88" s="65">
        <v>49.984930681133207</v>
      </c>
    </row>
    <row r="89" spans="1:5" x14ac:dyDescent="0.25">
      <c r="A89" s="78" t="s">
        <v>31</v>
      </c>
      <c r="B89" s="63">
        <v>109200</v>
      </c>
      <c r="C89" s="63">
        <v>109200</v>
      </c>
      <c r="D89" s="63">
        <v>1415</v>
      </c>
      <c r="E89" s="65">
        <v>1.2957875457875458</v>
      </c>
    </row>
    <row r="90" spans="1:5" x14ac:dyDescent="0.25">
      <c r="A90" s="78" t="s">
        <v>33</v>
      </c>
      <c r="B90" s="63">
        <v>1493</v>
      </c>
      <c r="C90" s="63">
        <v>1493</v>
      </c>
      <c r="D90" s="63">
        <v>0</v>
      </c>
      <c r="E90" s="65">
        <v>0</v>
      </c>
    </row>
    <row r="91" spans="1:5" x14ac:dyDescent="0.25">
      <c r="A91" s="78" t="s">
        <v>34</v>
      </c>
      <c r="B91" s="63">
        <v>43799</v>
      </c>
      <c r="C91" s="63">
        <v>43799</v>
      </c>
      <c r="D91" s="63">
        <v>10220</v>
      </c>
      <c r="E91" s="65">
        <v>23.333866070001598</v>
      </c>
    </row>
    <row r="92" spans="1:5" x14ac:dyDescent="0.25">
      <c r="A92" s="78" t="s">
        <v>35</v>
      </c>
      <c r="B92" s="63">
        <v>14533</v>
      </c>
      <c r="C92" s="63">
        <v>14533</v>
      </c>
      <c r="D92" s="63">
        <v>0</v>
      </c>
      <c r="E92" s="65">
        <v>0</v>
      </c>
    </row>
    <row r="93" spans="1:5" x14ac:dyDescent="0.25">
      <c r="A93" s="78" t="s">
        <v>36</v>
      </c>
      <c r="B93" s="63">
        <v>3849</v>
      </c>
      <c r="C93" s="63">
        <v>3849</v>
      </c>
      <c r="D93" s="63">
        <v>0</v>
      </c>
      <c r="E93" s="65">
        <v>0</v>
      </c>
    </row>
    <row r="94" spans="1:5" x14ac:dyDescent="0.25">
      <c r="A94" s="78" t="s">
        <v>39</v>
      </c>
      <c r="B94" s="63">
        <v>994</v>
      </c>
      <c r="C94" s="63">
        <v>994</v>
      </c>
      <c r="D94" s="63">
        <v>3400</v>
      </c>
      <c r="E94" s="65">
        <v>342.0523138832998</v>
      </c>
    </row>
    <row r="95" spans="1:5" x14ac:dyDescent="0.25">
      <c r="A95" s="77">
        <v>34</v>
      </c>
      <c r="B95" s="74">
        <v>265</v>
      </c>
      <c r="C95" s="74">
        <v>265</v>
      </c>
      <c r="D95" s="74">
        <v>0</v>
      </c>
      <c r="E95" s="75">
        <v>0</v>
      </c>
    </row>
    <row r="96" spans="1:5" x14ac:dyDescent="0.25">
      <c r="A96" s="78" t="s">
        <v>44</v>
      </c>
      <c r="B96" s="63">
        <v>265</v>
      </c>
      <c r="C96" s="63">
        <v>265</v>
      </c>
      <c r="D96" s="63">
        <v>0</v>
      </c>
      <c r="E96" s="65">
        <v>0</v>
      </c>
    </row>
    <row r="97" spans="1:5" x14ac:dyDescent="0.25">
      <c r="A97" s="77">
        <v>42</v>
      </c>
      <c r="B97" s="74">
        <v>41841</v>
      </c>
      <c r="C97" s="74">
        <v>41841</v>
      </c>
      <c r="D97" s="74">
        <v>2273</v>
      </c>
      <c r="E97" s="75">
        <v>5.4324705432470548</v>
      </c>
    </row>
    <row r="98" spans="1:5" x14ac:dyDescent="0.25">
      <c r="A98" s="78" t="s">
        <v>46</v>
      </c>
      <c r="B98" s="63">
        <v>40381</v>
      </c>
      <c r="C98" s="63">
        <v>40381</v>
      </c>
      <c r="D98" s="63">
        <v>381</v>
      </c>
      <c r="E98" s="65">
        <v>0.94351303831009636</v>
      </c>
    </row>
    <row r="99" spans="1:5" x14ac:dyDescent="0.25">
      <c r="A99" s="78" t="s">
        <v>47</v>
      </c>
      <c r="B99" s="63">
        <v>133</v>
      </c>
      <c r="C99" s="63">
        <v>133</v>
      </c>
      <c r="D99" s="63">
        <v>1892</v>
      </c>
      <c r="E99" s="65">
        <v>1422.5563909774437</v>
      </c>
    </row>
    <row r="100" spans="1:5" ht="15.75" thickBot="1" x14ac:dyDescent="0.3">
      <c r="A100" s="78" t="s">
        <v>49</v>
      </c>
      <c r="B100" s="63">
        <v>1327</v>
      </c>
      <c r="C100" s="63">
        <v>1327</v>
      </c>
      <c r="D100" s="63">
        <v>0</v>
      </c>
      <c r="E100" s="65">
        <v>0</v>
      </c>
    </row>
    <row r="101" spans="1:5" ht="15.75" thickTop="1" x14ac:dyDescent="0.25">
      <c r="A101" s="66" t="s">
        <v>6</v>
      </c>
      <c r="B101" s="67">
        <v>3780322</v>
      </c>
      <c r="C101" s="67">
        <v>3780322</v>
      </c>
      <c r="D101" s="67">
        <v>1631315</v>
      </c>
      <c r="E101" s="69">
        <v>43.152805501753555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1.OPĆI - Sažetak</vt:lpstr>
      <vt:lpstr>2.OPĆI-rn.prih.rash-ekon.klasif</vt:lpstr>
      <vt:lpstr>3.OPĆI-rn.prih.rash-izvori fin.</vt:lpstr>
      <vt:lpstr>4.OPĆI-rashodi prema funkcijsk.</vt:lpstr>
      <vt:lpstr>5.POSEBNI-po organiz.klasif.</vt:lpstr>
      <vt:lpstr>6.POSEBNI-po programskoj klas.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cp:lastPrinted>2023-07-26T07:06:29Z</cp:lastPrinted>
  <dcterms:created xsi:type="dcterms:W3CDTF">2023-07-24T16:16:49Z</dcterms:created>
  <dcterms:modified xsi:type="dcterms:W3CDTF">2023-08-03T10:30:26Z</dcterms:modified>
</cp:coreProperties>
</file>